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9495" activeTab="0"/>
  </bookViews>
  <sheets>
    <sheet name="Travel" sheetId="1" r:id="rId1"/>
    <sheet name="Hospitality" sheetId="2" r:id="rId2"/>
    <sheet name="Other" sheetId="3" r:id="rId3"/>
    <sheet name="Gifts" sheetId="4" r:id="rId4"/>
    <sheet name="Sheet1" sheetId="5" state="hidden" r:id="rId5"/>
  </sheets>
  <definedNames>
    <definedName name="_xlnm.Print_Area" localSheetId="3">'Gifts'!$A$1:$H$34</definedName>
    <definedName name="_xlnm.Print_Area" localSheetId="1">'Hospitality'!$A$1:$E$28</definedName>
    <definedName name="_xlnm.Print_Area" localSheetId="2">'Other'!$A$1:$G$26</definedName>
    <definedName name="_xlnm.Print_Area" localSheetId="0">'Travel'!$A$1:$E$147</definedName>
    <definedName name="_xlnm.Print_Titles" localSheetId="0">'Travel'!$110:$110</definedName>
  </definedNames>
  <calcPr fullCalcOnLoad="1"/>
</workbook>
</file>

<file path=xl/sharedStrings.xml><?xml version="1.0" encoding="utf-8"?>
<sst xmlns="http://schemas.openxmlformats.org/spreadsheetml/2006/main" count="641" uniqueCount="201">
  <si>
    <t>International Travel</t>
  </si>
  <si>
    <t>Credit Card expenses</t>
  </si>
  <si>
    <t>Date</t>
  </si>
  <si>
    <t>Amount (NZ$)</t>
  </si>
  <si>
    <t xml:space="preserve">Purpose (eg, attending conference on...) </t>
  </si>
  <si>
    <t>Nature (eg, hotel costs, travel, etc)</t>
  </si>
  <si>
    <t>Location/s</t>
  </si>
  <si>
    <t>non-Credit Card expenses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</si>
  <si>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</si>
  <si>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</si>
  <si>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</si>
  <si>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</si>
  <si>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</si>
  <si>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</si>
  <si>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</si>
  <si>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</si>
  <si>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Total other expenses for the 6-monthly period</t>
  </si>
  <si>
    <t>Gifts &amp; Hospitality accepted (over $100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</si>
  <si>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</si>
  <si>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</si>
  <si>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</si>
  <si>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</si>
  <si>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</si>
  <si>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</si>
  <si>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</si>
  <si>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</si>
  <si>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SEWELL/KAREN MS</t>
  </si>
  <si>
    <t>Domestic Air Travel -</t>
  </si>
  <si>
    <t>CHC / WLG</t>
  </si>
  <si>
    <t>AKL / WLG</t>
  </si>
  <si>
    <t>Refund -CH</t>
  </si>
  <si>
    <t>C / WLG</t>
  </si>
  <si>
    <t>NPE / WLG</t>
  </si>
  <si>
    <t>Refund -RO</t>
  </si>
  <si>
    <t>T / WLG</t>
  </si>
  <si>
    <t>ROT / WLG</t>
  </si>
  <si>
    <t>GIS / WLG</t>
  </si>
  <si>
    <t>WLG / AKL</t>
  </si>
  <si>
    <t>CHC / AKL</t>
  </si>
  <si>
    <t>WLG / CHC</t>
  </si>
  <si>
    <t>NSN / WLG</t>
  </si>
  <si>
    <t>CHC / HKK</t>
  </si>
  <si>
    <t>NIL</t>
  </si>
  <si>
    <t>Ministry of Education</t>
  </si>
  <si>
    <t>Total travel expenses for the 6-monthly period</t>
  </si>
  <si>
    <t>Auckland</t>
  </si>
  <si>
    <t>Wellington</t>
  </si>
  <si>
    <t>Lesley Longstone</t>
  </si>
  <si>
    <t>Taxi Fare</t>
  </si>
  <si>
    <t>Christchurch</t>
  </si>
  <si>
    <t>Hamilton  office visit.</t>
  </si>
  <si>
    <t>01/02/12</t>
  </si>
  <si>
    <t>02/02/12</t>
  </si>
  <si>
    <t>Hamilton</t>
  </si>
  <si>
    <t>09/02/12</t>
  </si>
  <si>
    <t xml:space="preserve">Meeting with Industry Training Federation, </t>
  </si>
  <si>
    <t>15/02/12</t>
  </si>
  <si>
    <t>17/02/12</t>
  </si>
  <si>
    <t>22/02/12</t>
  </si>
  <si>
    <t>27/02/12</t>
  </si>
  <si>
    <t>To Wellington Airport - accompanying Australian Governor General to Auckland visits 27/2/12.</t>
  </si>
  <si>
    <t>Wellington Airport to National Office - returning from accompanying Australian Governor General to Auckland visits 27/2/12.</t>
  </si>
  <si>
    <t>Auckland office to Auckland Airport - returning from accompanying Australian Governor General to Auckland visits 27/2/12.</t>
  </si>
  <si>
    <t>29/02/12</t>
  </si>
  <si>
    <t>National Office to home.</t>
  </si>
  <si>
    <t>01/03/12</t>
  </si>
  <si>
    <t>National office to Wellington Airport - attending Business Round Table Dinner &amp; Guest Speaker in Auckland 1/3/12.</t>
  </si>
  <si>
    <t>02/03/12</t>
  </si>
  <si>
    <t>Willis Street to National Office - returning from Learning Media Board Meeting 2/3/12.</t>
  </si>
  <si>
    <t>Wellington Airport to National Office - returning from attending Business Round Table Dinner &amp; Guest Speaker in Auckland 1/3/12.</t>
  </si>
  <si>
    <t>05/03/12</t>
  </si>
  <si>
    <t>National Office to NZEI Willis Street - Meeting with Secretary and President 5/3/12.</t>
  </si>
  <si>
    <t>NZEI Willis Street to National Office - returning from meeting with Secretary and President 5/3/12.</t>
  </si>
  <si>
    <t>06/03/12</t>
  </si>
  <si>
    <t>National Office to home - returning from Minister Parata Meeting.</t>
  </si>
  <si>
    <t>07/03/12</t>
  </si>
  <si>
    <t>Statistics House to National Office - returning from meeting with Geoff Bascand, OOS Induction 7/3/12.</t>
  </si>
  <si>
    <t>12/03/12</t>
  </si>
  <si>
    <t>14/03/12</t>
  </si>
  <si>
    <t>National Office to NZ Customs Service - attending Public Service CEs Policy Workshop 14/3/12.</t>
  </si>
  <si>
    <t>15/03/12</t>
  </si>
  <si>
    <t>16/03/12</t>
  </si>
  <si>
    <t>19/03/12</t>
  </si>
  <si>
    <t>Wai 3226 Hearing to home -returning from hearing 19/3/12.</t>
  </si>
  <si>
    <t>20/03/12</t>
  </si>
  <si>
    <t>Intercontinental Hotel to National Office - returning from SPANZ Symposium and AGM (Guest Speaker) 20/3/12.</t>
  </si>
  <si>
    <t>21/03/12</t>
  </si>
  <si>
    <t>Wellington airport to home -flight cancelled to Napier due to weather condititions.</t>
  </si>
  <si>
    <t>29/03/12</t>
  </si>
  <si>
    <t>Car Rental</t>
  </si>
  <si>
    <t>Gisborne</t>
  </si>
  <si>
    <t>Napier</t>
  </si>
  <si>
    <t>Whanganui</t>
  </si>
  <si>
    <t>Air Fare</t>
  </si>
  <si>
    <t>Accommodation</t>
  </si>
  <si>
    <t>To Wellington Airport - Visit to Auckland to meet APPA Executive, Albany and Botany office visits.</t>
  </si>
  <si>
    <t xml:space="preserve">To Te Puni Kokiri - Participating in Maori Economic Development Panel meeting. </t>
  </si>
  <si>
    <t>National Office to Victoria University - Travel to  meeting with Vice Chancellor 20/3/12.</t>
  </si>
  <si>
    <t>Wai 3226 Hearing to home - Returning from Wai 3226 hearing.</t>
  </si>
  <si>
    <t>Visit to Auckland incl. Mind Alive, School, University of Auckland and Cognition 15/3/12.</t>
  </si>
  <si>
    <t>Period [01/01/12 - 30/06/2012]</t>
  </si>
  <si>
    <t>Opening address to the Special Education National Leaders Forum at Te Papa.</t>
  </si>
  <si>
    <t>Auckland District Visit.</t>
  </si>
  <si>
    <t>Auckland, Office visit, Mayor and Council Visit.</t>
  </si>
  <si>
    <t>Meeting with Director of Defence, Wellington.</t>
  </si>
  <si>
    <t>Attending and speaking at enviro schools dinner Hamilton.</t>
  </si>
  <si>
    <t>PPTA Meeting Wellington.</t>
  </si>
  <si>
    <t>From Industry Training Federation to PPTA Meeting.</t>
  </si>
  <si>
    <t>Speaker at PPTA Executive Dinner,  Wellington.</t>
  </si>
  <si>
    <t>Meeting with Secondary Principals Association, Wellington.</t>
  </si>
  <si>
    <t>National Office to Learning Media -Meeting with LM Board 2/3/12.</t>
  </si>
  <si>
    <t>Te Kohanga Reo National Trust to National Office - returning from powhiri for Wai 3226 Hearing - 12/3/12.</t>
  </si>
  <si>
    <t>Returning from visit to Auckland: Mind Alive,  School, University and Cognition 15/3/12.</t>
  </si>
  <si>
    <t>National Office to Waitangi Tribunal - Wai 3226 Hearing 19/3/12.</t>
  </si>
  <si>
    <t>Auckland Airport to Auckland regional office - Visit to: Mind Alive,  School, University and Cognition 15/3/12.</t>
  </si>
  <si>
    <t>Victoria University to National Office - Returning from meeting with Vice Chancellor 20/3/12.</t>
  </si>
  <si>
    <t>Speaking at Hawkes Bay Primary Principals' Association Meeting in Napier.</t>
  </si>
  <si>
    <t>To Wellington Airport - Visit to Auckland (speaking engagement, meeting with Ngati Whatua and School).</t>
  </si>
  <si>
    <t>Wellington Airport to home - returning from visit to Auckland (speaking engagement, meeting with Ngati Whatua and School).</t>
  </si>
  <si>
    <t>Auckland Airport to Auckland Office - Visit to Auckland (speaking engagement, meeting with Ngati Whatua and School).</t>
  </si>
  <si>
    <t>To Auckland Airport - returning from visit to Auckland to speak at West Auckland Education Forum.</t>
  </si>
  <si>
    <t>To Wellington Airport - Visit to Auckland to speak at West Auckland Education Forum .</t>
  </si>
  <si>
    <t>Returning from visit to Auckland to speak at West Auckland Education Forum.</t>
  </si>
  <si>
    <t>Auckland Airport to New Lynn Community Centre -Speaking at West Auckland Education Forum.</t>
  </si>
  <si>
    <t>Wellington Airport to home - returning from visit to Auckland to meet APPA Executive, Albany and Botany office visits .</t>
  </si>
  <si>
    <t>To Auckland Airport - returning from  meeting APPA Executive, Albany and Botany office visits.</t>
  </si>
  <si>
    <t>To Maungawhau office - Visit to Auckland to meet APPA Executive, Albany and Botany office visit.</t>
  </si>
  <si>
    <t>Meeting with The Human Rights Commission.</t>
  </si>
  <si>
    <t>Meeting with Tertiary Education Commission.</t>
  </si>
  <si>
    <t>Wellington Airport to National Office - returning from visit to Gisborne with 1 Official  to meet with Ngati Porou.</t>
  </si>
  <si>
    <t>To Wellington  Airport - Visit to Gisborne with 1 Official to meet with Ngati Porou.</t>
  </si>
  <si>
    <t>Amora Hotel to home - returning from Official Dinner with the Ambassador of Viet Nam 17/04/12.</t>
  </si>
  <si>
    <t>To meeting with Chief Executive of Ministry of Pacific Island Affairs (MPIA) - 19/04/12.</t>
  </si>
  <si>
    <t>Wellington  Airport to home - returning from meeting in Whangarei. 20/04/2012.</t>
  </si>
  <si>
    <t>To Wellington  Airport - Meeting in Whangarei. 20/04/2012.</t>
  </si>
  <si>
    <t>To Wellington  Airport  - Interviews in Auckland:  TVNZ Close Up and Native Affairs.</t>
  </si>
  <si>
    <t>Wellington  Airport to  Office - Interviews in Auckland: TVNZ Close Up and Native Affairs.</t>
  </si>
  <si>
    <t>Te Kohanga National Trust to National Office - Returning from Closing Submissions Wai 2336 Hearing - 27/04/12.</t>
  </si>
  <si>
    <t>Meeting with NZQA and TEC 03/05/12.</t>
  </si>
  <si>
    <t>Airport to Christchurch Office - Attend with Minister Parata  Launch of Directions For Education  Renewal in Greater Christchurch 9 - 11/5/12.</t>
  </si>
  <si>
    <t>To Wellington  Airport - Accompany Minister Parata to Christchurch re Launch Of Directions For Education Renewal in Greater Christchurch - 9 - 11/5/12.</t>
  </si>
  <si>
    <t>Amora Hotel to National Office - returning from Trans Tasman Business Circle Breakfast Briefing with Minister Parata - 16/05/12.</t>
  </si>
  <si>
    <t>Airport to home -Returning from Palmerston North: Speaking engagement: Sole Charge &amp; Rural Principal's Conference; site visits three ECE/schools.</t>
  </si>
  <si>
    <t>To Wellington  Airport - Hawkes Bay -  speaker at  HBPPA Meeting , visit school and Napier Office - 25/05/12.</t>
  </si>
  <si>
    <t>Wellington  Airport to home - returning from addressing HBPPA Meeting, school visit  and Napier Office - 25/05/12.</t>
  </si>
  <si>
    <t>National Office to Bolton Hotel - dinner with Prime Minister's Fellow of Tonga - 29/05/12.</t>
  </si>
  <si>
    <t>Parliament to Amora Hotel - Addressing Science and Education Conference - 29/05/12.</t>
  </si>
  <si>
    <t>Amora Hotel to National Office - returning from addressing Science and Education Conference - 29/05/12.</t>
  </si>
  <si>
    <t>Bolton Hotel to home - returning from dinner with  Prime Minister's Fellow of Tonga - 29/05/12.</t>
  </si>
  <si>
    <t>To Wellington Airport - Speaking engagement Palmerston North: Sole Charge &amp; Rural Principals' Conference; site visits three ECE/schools.</t>
  </si>
  <si>
    <t>Wellington office to home.</t>
  </si>
  <si>
    <t>To Wellington Airport - Accompany  Minister Parata to NZAIMS Conference Auckland - 30/05/12.</t>
  </si>
  <si>
    <t>Wellington  Airport to National Office - Returning from accompanying Minister Parata to NZAIMS Conference Auckland 30/05/12.</t>
  </si>
  <si>
    <t>James Cook Hotel to National Office - Returning from Corporate HQ Discussion Workshop Run By SSC - 31/05/12.</t>
  </si>
  <si>
    <t>To Tertiary Education Commission to address TEC Board Meeting - 11/06/12.</t>
  </si>
  <si>
    <t>National Office to Centreport - attending Better Public Services Chief Executives Forum - 12/06/12.</t>
  </si>
  <si>
    <t>National Office to State Services Commission re follow up meeting with 2 Officials. 13/06/2012.</t>
  </si>
  <si>
    <t>Centreport to National Office - returning from Better Public Services Chief Executives Forum - 12/06/12.</t>
  </si>
  <si>
    <t>National Office to Amora Hotel re - speaking at SPANZ Executive Meeting - 20/06/12.</t>
  </si>
  <si>
    <t>Amora Hotel to National Office - returning from speaking at SPANZ Executive Meeting - 20/06/12.</t>
  </si>
  <si>
    <t>Parliament to NZTC Offices, Boulcott Street - Addressing NZTC Council - 26/06/12.</t>
  </si>
  <si>
    <t>To Wellington  Airport - visit to Christchurch office; 4 institutions; meetings with  Principals' Assoc. 15/06/2012.</t>
  </si>
  <si>
    <t>Wellington Airport to home - returning from visit to Christchurch office;   4 institutions; meetings with  Principals' Assoc. 15/06/2012.</t>
  </si>
  <si>
    <t>Enviro schools Foundation 10th anniversary dinner.</t>
  </si>
  <si>
    <t>Accommodation while attending enviro schools Foundation 10th Birthday Celebrations 18-19 Jan 2012.</t>
  </si>
  <si>
    <t>Accompany Minister to Ratana Day Festival.</t>
  </si>
  <si>
    <t>Accompanying Australian Governor General on school visits in Auckland.</t>
  </si>
  <si>
    <t>Attend and speaking at Business Round Table dinner Auckland.</t>
  </si>
  <si>
    <t>Meetings with schools and education groups in Auckland.</t>
  </si>
  <si>
    <t>Iwi visit; speaking at Higher Education Summit.</t>
  </si>
  <si>
    <t>Attending and speaking at West Auckland Education Forum.</t>
  </si>
  <si>
    <t>Return from attending and speaking at West Auckland Education Forum.</t>
  </si>
  <si>
    <t>Visit Whangarei office.</t>
  </si>
  <si>
    <t>Interviews with  TVNZ Close Up and Native Affairs  in Auckland.</t>
  </si>
  <si>
    <t>Accommodation - In Auckland for two TV Interviews (Close Up &amp; Native Affairs) re Moerewa.</t>
  </si>
  <si>
    <t>Visit school and Napier office.</t>
  </si>
  <si>
    <t>Attend launch of Christchurch Education Renewal Plan.</t>
  </si>
  <si>
    <t>Accommodation  - Christchurch Education Renewal Plan Launch 10-11 May 2012.</t>
  </si>
  <si>
    <t xml:space="preserve"> Ticket Amendment Fee.</t>
  </si>
  <si>
    <t>Meeting with Auckland City Council.</t>
  </si>
  <si>
    <t>Iwi visit with 1 other Ministry Official.</t>
  </si>
  <si>
    <t>Return from Iwi visit with 1 other Ministry Official.</t>
  </si>
  <si>
    <t>Speaking at Rural Schools Principals' Conference.</t>
  </si>
  <si>
    <t>Catering for Education CE monthly meeting - 12 Officials.</t>
  </si>
  <si>
    <t>Ministry of Education Xmas Function Catering - 300 attendees.</t>
  </si>
  <si>
    <t>Catering for Deputy Secretary Schooling Interview Panel - 5 Officials.</t>
  </si>
  <si>
    <t>Catering for Strategic Leadership Meeting, 10 Officials.</t>
  </si>
  <si>
    <t>Tea Trolley Leadership Team meeting - 15 Officials.</t>
  </si>
  <si>
    <t>Tea Trolley, Education Sector Leadership Board - 4 Officials, 8 guests.</t>
  </si>
  <si>
    <t>Catering for Leadership Team Workshop on 2020 Vision &amp; Strategy - 11 Officials.</t>
  </si>
  <si>
    <t>Catering for Dep Sec Regional Operations Interview Panel - 5 Officials.</t>
  </si>
  <si>
    <t>Tea Trolley Leadership Team meeting - 30 Officials.</t>
  </si>
  <si>
    <t>Catering for Powhiri - Incoming Secretary for Education - 55 Officials, 5 guests.</t>
  </si>
  <si>
    <t>Catering - Minister of Education Powhiri 2 Feb 2012.</t>
  </si>
  <si>
    <t>Independent Tertiary Institutions Meeting, Wellington.</t>
  </si>
  <si>
    <t>Meeting with Independent Tertiary Institutions Wellington.</t>
  </si>
  <si>
    <t>Amora Hotel to National office - returning from presenting to Independent Schools Conference (Guest Speaker) 14/3/12.</t>
  </si>
  <si>
    <t>National Office to Amora Hotel - Speaking at  Independent Schools' Conference  14/3/12.</t>
  </si>
  <si>
    <t>Meeting with Independent Tertiary Institutions, Wellington.</t>
  </si>
  <si>
    <t>Visit Auckland Office and attend Principals' Executive Meeting.</t>
  </si>
  <si>
    <t>Ministry of Education Chief Executive expenses, gifts and hospitality for the six months to 30 June 2012.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</si>
</sst>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3409]dd\-mmm\-yy;@"/>
    <numFmt numFmtId="166" formatCode=";;"/>
    <numFmt numFmtId="167" formatCode="d/mm/yyyy;@"/>
    <numFmt numFmtId="168" formatCode="dd/mm/yy"/>
    <numFmt numFmtId="169" formatCode="##,###,###,###,###,###,###,###,###,###,###,###,##0.00\ ;[Color3]\&lt;##,###,###,###,###,###,###,###,###,###,###,###,##0.00\&gt;"/>
    <numFmt numFmtId="170" formatCode="d/mm/yy"/>
  </numFmts>
  <fonts count="48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35" borderId="11" xfId="0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0" borderId="12" xfId="0" applyFont="1" applyBorder="1" applyAlignment="1">
      <alignment wrapText="1"/>
    </xf>
    <xf numFmtId="0" fontId="7" fillId="35" borderId="1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4" fillId="36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8" fillId="0" borderId="11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  <xf numFmtId="0" fontId="9" fillId="0" borderId="0" xfId="0" applyFont="1" applyAlignment="1">
      <alignment/>
    </xf>
    <xf numFmtId="15" fontId="0" fillId="0" borderId="0" xfId="0" applyNumberFormat="1" applyAlignment="1">
      <alignment/>
    </xf>
    <xf numFmtId="0" fontId="0" fillId="0" borderId="0" xfId="0" applyAlignment="1">
      <alignment horizontal="left" vertical="top" wrapText="1"/>
    </xf>
    <xf numFmtId="4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46" fillId="0" borderId="0" xfId="0" applyFont="1" applyAlignment="1">
      <alignment wrapText="1"/>
    </xf>
    <xf numFmtId="165" fontId="0" fillId="0" borderId="0" xfId="0" applyNumberFormat="1" applyAlignment="1">
      <alignment horizontal="left"/>
    </xf>
    <xf numFmtId="0" fontId="5" fillId="0" borderId="11" xfId="0" applyFont="1" applyBorder="1" applyAlignment="1">
      <alignment horizontal="right" wrapText="1"/>
    </xf>
    <xf numFmtId="4" fontId="10" fillId="0" borderId="0" xfId="0" applyNumberFormat="1" applyFont="1" applyFill="1" applyAlignment="1">
      <alignment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14" fontId="10" fillId="0" borderId="0" xfId="0" applyNumberFormat="1" applyFont="1" applyFill="1" applyAlignment="1">
      <alignment horizontal="left" wrapText="1"/>
    </xf>
    <xf numFmtId="4" fontId="10" fillId="0" borderId="0" xfId="16" applyNumberFormat="1" applyFont="1" applyFill="1" applyAlignment="1">
      <alignment/>
    </xf>
    <xf numFmtId="0" fontId="10" fillId="0" borderId="0" xfId="16" applyFont="1" applyFill="1" applyAlignment="1">
      <alignment/>
    </xf>
    <xf numFmtId="0" fontId="10" fillId="0" borderId="0" xfId="16" applyFont="1" applyFill="1" applyAlignment="1">
      <alignment wrapText="1"/>
    </xf>
    <xf numFmtId="14" fontId="10" fillId="0" borderId="0" xfId="16" applyNumberFormat="1" applyFont="1" applyFill="1" applyAlignment="1">
      <alignment horizontal="left"/>
    </xf>
    <xf numFmtId="0" fontId="7" fillId="34" borderId="11" xfId="0" applyFont="1" applyFill="1" applyBorder="1" applyAlignment="1">
      <alignment wrapText="1"/>
    </xf>
    <xf numFmtId="164" fontId="5" fillId="0" borderId="11" xfId="0" applyNumberFormat="1" applyFont="1" applyBorder="1" applyAlignment="1">
      <alignment wrapText="1"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Alignment="1">
      <alignment/>
    </xf>
    <xf numFmtId="0" fontId="2" fillId="0" borderId="0" xfId="0" applyFont="1" applyBorder="1" applyAlignment="1">
      <alignment wrapText="1"/>
    </xf>
    <xf numFmtId="0" fontId="10" fillId="0" borderId="0" xfId="0" applyFont="1" applyAlignment="1">
      <alignment/>
    </xf>
    <xf numFmtId="14" fontId="0" fillId="0" borderId="0" xfId="0" applyNumberFormat="1" applyAlignment="1">
      <alignment/>
    </xf>
    <xf numFmtId="0" fontId="10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0" fillId="0" borderId="0" xfId="0" applyAlignment="1">
      <alignment/>
    </xf>
    <xf numFmtId="4" fontId="0" fillId="0" borderId="0" xfId="0" applyNumberFormat="1" applyFont="1" applyAlignment="1">
      <alignment horizontal="center" vertical="top"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0" fontId="10" fillId="0" borderId="0" xfId="0" applyFont="1" applyFill="1" applyAlignment="1">
      <alignment horizontal="center" vertical="center" wrapText="1"/>
    </xf>
    <xf numFmtId="14" fontId="0" fillId="0" borderId="0" xfId="0" applyNumberFormat="1" applyFill="1" applyAlignment="1">
      <alignment/>
    </xf>
    <xf numFmtId="0" fontId="1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 wrapText="1"/>
    </xf>
    <xf numFmtId="2" fontId="0" fillId="0" borderId="0" xfId="0" applyNumberFormat="1" applyFill="1" applyAlignment="1">
      <alignment horizontal="right" vertical="top"/>
    </xf>
    <xf numFmtId="4" fontId="47" fillId="0" borderId="0" xfId="0" applyNumberFormat="1" applyFont="1" applyAlignment="1">
      <alignment/>
    </xf>
    <xf numFmtId="4" fontId="47" fillId="0" borderId="0" xfId="0" applyNumberFormat="1" applyFont="1" applyFill="1" applyAlignment="1">
      <alignment wrapText="1"/>
    </xf>
    <xf numFmtId="167" fontId="0" fillId="0" borderId="0" xfId="0" applyNumberFormat="1" applyFont="1" applyFill="1" applyAlignment="1">
      <alignment horizontal="left" vertical="top"/>
    </xf>
    <xf numFmtId="168" fontId="0" fillId="0" borderId="0" xfId="0" applyNumberFormat="1" applyAlignment="1">
      <alignment horizontal="left"/>
    </xf>
    <xf numFmtId="4" fontId="0" fillId="0" borderId="0" xfId="0" applyNumberFormat="1" applyFont="1" applyFill="1" applyAlignment="1">
      <alignment horizontal="right" vertical="top"/>
    </xf>
    <xf numFmtId="49" fontId="0" fillId="0" borderId="0" xfId="0" applyNumberFormat="1" applyAlignment="1">
      <alignment/>
    </xf>
    <xf numFmtId="169" fontId="12" fillId="0" borderId="13" xfId="0" applyNumberFormat="1" applyFont="1" applyFill="1" applyBorder="1" applyAlignment="1">
      <alignment horizontal="right" vertical="top"/>
    </xf>
    <xf numFmtId="0" fontId="12" fillId="37" borderId="13" xfId="0" applyFont="1" applyFill="1" applyBorder="1" applyAlignment="1">
      <alignment horizontal="left" vertical="top" wrapText="1"/>
    </xf>
    <xf numFmtId="169" fontId="12" fillId="38" borderId="13" xfId="0" applyNumberFormat="1" applyFont="1" applyFill="1" applyBorder="1" applyAlignment="1">
      <alignment horizontal="right" vertical="top"/>
    </xf>
    <xf numFmtId="169" fontId="10" fillId="0" borderId="0" xfId="0" applyNumberFormat="1" applyFont="1" applyFill="1" applyBorder="1" applyAlignment="1">
      <alignment horizontal="right" vertical="top"/>
    </xf>
    <xf numFmtId="166" fontId="10" fillId="0" borderId="0" xfId="0" applyNumberFormat="1" applyFont="1" applyFill="1" applyBorder="1" applyAlignment="1">
      <alignment/>
    </xf>
    <xf numFmtId="168" fontId="10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/>
    </xf>
    <xf numFmtId="0" fontId="0" fillId="38" borderId="0" xfId="0" applyFill="1" applyAlignment="1">
      <alignment/>
    </xf>
    <xf numFmtId="170" fontId="12" fillId="37" borderId="13" xfId="0" applyNumberFormat="1" applyFont="1" applyFill="1" applyBorder="1" applyAlignment="1">
      <alignment horizontal="left" vertical="top"/>
    </xf>
    <xf numFmtId="170" fontId="12" fillId="37" borderId="0" xfId="0" applyNumberFormat="1" applyFont="1" applyFill="1" applyAlignment="1">
      <alignment horizontal="left" vertical="top"/>
    </xf>
    <xf numFmtId="0" fontId="12" fillId="37" borderId="0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2" fillId="37" borderId="0" xfId="0" applyFont="1" applyFill="1" applyAlignment="1">
      <alignment horizontal="left" vertical="top" wrapText="1"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10" fillId="0" borderId="13" xfId="0" applyFont="1" applyFill="1" applyBorder="1" applyAlignment="1">
      <alignment wrapText="1"/>
    </xf>
    <xf numFmtId="0" fontId="0" fillId="0" borderId="0" xfId="0" applyBorder="1" applyAlignment="1">
      <alignment/>
    </xf>
    <xf numFmtId="168" fontId="12" fillId="0" borderId="0" xfId="0" applyNumberFormat="1" applyFont="1" applyFill="1" applyBorder="1" applyAlignment="1">
      <alignment horizontal="left" vertical="top"/>
    </xf>
    <xf numFmtId="169" fontId="12" fillId="0" borderId="0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left" vertical="top" wrapText="1"/>
    </xf>
    <xf numFmtId="169" fontId="47" fillId="0" borderId="0" xfId="0" applyNumberFormat="1" applyFont="1" applyAlignment="1">
      <alignment wrapText="1"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V15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5.8515625" style="2" customWidth="1"/>
    <col min="2" max="2" width="13.421875" style="2" customWidth="1"/>
    <col min="3" max="3" width="127.28125" style="2" customWidth="1"/>
    <col min="4" max="4" width="22.28125" style="2" customWidth="1"/>
    <col min="5" max="5" width="13.57421875" style="2" customWidth="1"/>
    <col min="6" max="16384" width="9.140625" style="2" customWidth="1"/>
  </cols>
  <sheetData>
    <row r="1" spans="1:256" s="7" customFormat="1" ht="36" customHeight="1">
      <c r="A1" s="87" t="s">
        <v>200</v>
      </c>
      <c r="B1" s="87"/>
      <c r="C1" s="87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  <c r="IV1" s="44"/>
    </row>
    <row r="2" spans="1:5" s="39" customFormat="1" ht="35.25" customHeight="1">
      <c r="A2" s="15" t="s">
        <v>47</v>
      </c>
      <c r="B2" s="3"/>
      <c r="C2" s="15" t="s">
        <v>100</v>
      </c>
      <c r="D2" s="3"/>
      <c r="E2" s="3"/>
    </row>
    <row r="3" spans="1:5" s="38" customFormat="1" ht="30" customHeight="1">
      <c r="A3" s="4" t="s">
        <v>0</v>
      </c>
      <c r="B3" s="4" t="s">
        <v>1</v>
      </c>
      <c r="C3" s="4"/>
      <c r="D3" s="4"/>
      <c r="E3" s="4"/>
    </row>
    <row r="4" spans="1:5" s="39" customFormat="1" ht="25.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</row>
    <row r="5" spans="1:5" s="40" customFormat="1" ht="12.75">
      <c r="A5" s="2"/>
      <c r="B5" s="2"/>
      <c r="C5" s="2"/>
      <c r="D5" s="2"/>
      <c r="E5" s="2"/>
    </row>
    <row r="6" spans="1:5" s="40" customFormat="1" ht="12.75">
      <c r="A6" s="24" t="s">
        <v>42</v>
      </c>
      <c r="B6" s="2"/>
      <c r="C6" s="2"/>
      <c r="D6" s="2"/>
      <c r="E6" s="2"/>
    </row>
    <row r="7" spans="1:5" s="40" customFormat="1" ht="12.75">
      <c r="A7" s="2"/>
      <c r="B7" s="2"/>
      <c r="C7" s="2"/>
      <c r="D7" s="2"/>
      <c r="E7" s="2"/>
    </row>
    <row r="8" spans="1:5" s="38" customFormat="1" ht="27" customHeight="1">
      <c r="A8" s="4" t="s">
        <v>0</v>
      </c>
      <c r="B8" s="4" t="s">
        <v>7</v>
      </c>
      <c r="C8" s="4"/>
      <c r="D8" s="4"/>
      <c r="E8" s="4"/>
    </row>
    <row r="9" spans="1:5" s="39" customFormat="1" ht="12.75">
      <c r="A9" s="3" t="s">
        <v>2</v>
      </c>
      <c r="B9" s="3" t="s">
        <v>3</v>
      </c>
      <c r="C9" s="3"/>
      <c r="D9" s="3"/>
      <c r="E9" s="3"/>
    </row>
    <row r="10" spans="1:5" s="40" customFormat="1" ht="12.75">
      <c r="A10" s="2"/>
      <c r="B10" s="2"/>
      <c r="C10" s="2"/>
      <c r="D10" s="2"/>
      <c r="E10" s="2"/>
    </row>
    <row r="11" spans="1:5" s="40" customFormat="1" ht="12.75">
      <c r="A11" s="24" t="s">
        <v>42</v>
      </c>
      <c r="B11" s="2"/>
      <c r="C11" s="2"/>
      <c r="D11" s="2"/>
      <c r="E11" s="2"/>
    </row>
    <row r="12" spans="1:5" s="40" customFormat="1" ht="12.75">
      <c r="A12" s="2"/>
      <c r="B12" s="2"/>
      <c r="C12" s="2"/>
      <c r="D12" s="2"/>
      <c r="E12" s="2"/>
    </row>
    <row r="13" spans="1:5" s="38" customFormat="1" ht="40.5" customHeight="1">
      <c r="A13" s="5" t="s">
        <v>9</v>
      </c>
      <c r="B13" s="5" t="s">
        <v>1</v>
      </c>
      <c r="C13" s="5"/>
      <c r="D13" s="5"/>
      <c r="E13" s="5"/>
    </row>
    <row r="14" spans="1:5" s="39" customFormat="1" ht="25.5" customHeight="1">
      <c r="A14" s="3" t="s">
        <v>2</v>
      </c>
      <c r="B14" s="3" t="s">
        <v>3</v>
      </c>
      <c r="C14" s="3" t="s">
        <v>8</v>
      </c>
      <c r="D14" s="3" t="s">
        <v>5</v>
      </c>
      <c r="E14" s="3" t="s">
        <v>6</v>
      </c>
    </row>
    <row r="15" spans="1:10" s="43" customFormat="1" ht="17.25" customHeight="1">
      <c r="A15" s="62">
        <v>40927</v>
      </c>
      <c r="B15" s="63">
        <v>33.3</v>
      </c>
      <c r="C15" s="64" t="s">
        <v>50</v>
      </c>
      <c r="D15" s="52" t="s">
        <v>48</v>
      </c>
      <c r="E15" s="53" t="s">
        <v>46</v>
      </c>
      <c r="F15" s="54"/>
      <c r="H15" s="55"/>
      <c r="I15" s="55"/>
      <c r="J15" s="55"/>
    </row>
    <row r="16" spans="1:10" s="43" customFormat="1" ht="17.25" customHeight="1">
      <c r="A16" s="62">
        <v>40933</v>
      </c>
      <c r="B16" s="63">
        <v>12.78</v>
      </c>
      <c r="C16" s="64" t="s">
        <v>101</v>
      </c>
      <c r="D16" s="52" t="s">
        <v>48</v>
      </c>
      <c r="E16" s="53" t="s">
        <v>46</v>
      </c>
      <c r="F16" s="54"/>
      <c r="H16" s="55"/>
      <c r="I16" s="55"/>
      <c r="J16" s="55"/>
    </row>
    <row r="17" spans="1:10" s="43" customFormat="1" ht="17.25" customHeight="1">
      <c r="A17" s="62">
        <v>40934</v>
      </c>
      <c r="B17" s="63">
        <v>33.91</v>
      </c>
      <c r="C17" s="64" t="s">
        <v>101</v>
      </c>
      <c r="D17" s="52" t="s">
        <v>48</v>
      </c>
      <c r="E17" s="53" t="s">
        <v>46</v>
      </c>
      <c r="F17" s="54"/>
      <c r="H17" s="55"/>
      <c r="I17" s="55"/>
      <c r="J17" s="55"/>
    </row>
    <row r="18" spans="1:10" s="43" customFormat="1" ht="17.25" customHeight="1">
      <c r="A18" s="62">
        <v>40934</v>
      </c>
      <c r="B18" s="63">
        <v>60.61</v>
      </c>
      <c r="C18" s="64" t="s">
        <v>102</v>
      </c>
      <c r="D18" s="52" t="s">
        <v>48</v>
      </c>
      <c r="E18" s="53" t="s">
        <v>46</v>
      </c>
      <c r="F18" s="54"/>
      <c r="H18" s="55"/>
      <c r="I18" s="55"/>
      <c r="J18" s="55"/>
    </row>
    <row r="19" spans="1:10" s="43" customFormat="1" ht="17.25" customHeight="1">
      <c r="A19" s="62">
        <v>40939</v>
      </c>
      <c r="B19" s="63">
        <v>62.43</v>
      </c>
      <c r="C19" s="64" t="s">
        <v>103</v>
      </c>
      <c r="D19" s="52" t="s">
        <v>48</v>
      </c>
      <c r="E19" s="2" t="s">
        <v>45</v>
      </c>
      <c r="F19" s="54"/>
      <c r="H19" s="55"/>
      <c r="I19" s="55"/>
      <c r="J19" s="55"/>
    </row>
    <row r="20" spans="1:10" s="43" customFormat="1" ht="17.25" customHeight="1">
      <c r="A20" s="64" t="s">
        <v>51</v>
      </c>
      <c r="B20" s="63">
        <v>10.87</v>
      </c>
      <c r="C20" s="64" t="s">
        <v>104</v>
      </c>
      <c r="D20" s="52" t="s">
        <v>48</v>
      </c>
      <c r="E20" s="2" t="s">
        <v>46</v>
      </c>
      <c r="F20" s="54"/>
      <c r="H20" s="55"/>
      <c r="I20" s="55"/>
      <c r="J20" s="55"/>
    </row>
    <row r="21" spans="1:10" s="43" customFormat="1" ht="17.25" customHeight="1">
      <c r="A21" s="64" t="s">
        <v>51</v>
      </c>
      <c r="B21" s="63">
        <v>16.17</v>
      </c>
      <c r="C21" s="64" t="s">
        <v>104</v>
      </c>
      <c r="D21" s="52" t="s">
        <v>48</v>
      </c>
      <c r="E21" s="2" t="s">
        <v>46</v>
      </c>
      <c r="F21" s="57"/>
      <c r="G21" s="28"/>
      <c r="I21" s="55"/>
      <c r="J21" s="55"/>
    </row>
    <row r="22" spans="1:10" s="43" customFormat="1" ht="17.25" customHeight="1">
      <c r="A22" s="64" t="s">
        <v>52</v>
      </c>
      <c r="B22" s="63">
        <v>26.35</v>
      </c>
      <c r="C22" s="64" t="s">
        <v>105</v>
      </c>
      <c r="D22" s="52" t="s">
        <v>48</v>
      </c>
      <c r="E22" s="2" t="s">
        <v>53</v>
      </c>
      <c r="F22" s="54"/>
      <c r="I22" s="55"/>
      <c r="J22" s="55"/>
    </row>
    <row r="23" spans="1:10" s="43" customFormat="1" ht="17.25" customHeight="1">
      <c r="A23" s="64" t="s">
        <v>52</v>
      </c>
      <c r="B23" s="63">
        <v>26.96</v>
      </c>
      <c r="C23" s="64" t="s">
        <v>105</v>
      </c>
      <c r="D23" s="52" t="s">
        <v>48</v>
      </c>
      <c r="E23" s="2" t="s">
        <v>53</v>
      </c>
      <c r="F23" s="54"/>
      <c r="I23" s="55"/>
      <c r="J23" s="55"/>
    </row>
    <row r="24" spans="1:10" s="43" customFormat="1" ht="17.25" customHeight="1">
      <c r="A24" s="64" t="s">
        <v>54</v>
      </c>
      <c r="B24" s="63">
        <v>11.83</v>
      </c>
      <c r="C24" s="64" t="s">
        <v>106</v>
      </c>
      <c r="D24" s="52" t="s">
        <v>48</v>
      </c>
      <c r="E24" s="2" t="s">
        <v>46</v>
      </c>
      <c r="F24" s="54"/>
      <c r="I24" s="55"/>
      <c r="J24" s="55"/>
    </row>
    <row r="25" spans="1:10" s="43" customFormat="1" ht="17.25" customHeight="1">
      <c r="A25" s="64" t="s">
        <v>54</v>
      </c>
      <c r="B25" s="63">
        <v>12.17</v>
      </c>
      <c r="C25" s="64" t="s">
        <v>55</v>
      </c>
      <c r="D25" s="52" t="s">
        <v>48</v>
      </c>
      <c r="E25" s="2" t="s">
        <v>46</v>
      </c>
      <c r="F25" s="54"/>
      <c r="I25" s="55"/>
      <c r="J25" s="55"/>
    </row>
    <row r="26" spans="1:10" s="43" customFormat="1" ht="17.25" customHeight="1">
      <c r="A26" s="64" t="s">
        <v>54</v>
      </c>
      <c r="B26" s="63">
        <v>22.35</v>
      </c>
      <c r="C26" s="64" t="s">
        <v>107</v>
      </c>
      <c r="D26" s="52" t="s">
        <v>48</v>
      </c>
      <c r="E26" s="2" t="s">
        <v>46</v>
      </c>
      <c r="F26" s="54"/>
      <c r="I26" s="55"/>
      <c r="J26" s="55"/>
    </row>
    <row r="27" spans="1:10" s="43" customFormat="1" ht="17.25" customHeight="1">
      <c r="A27" s="64" t="s">
        <v>56</v>
      </c>
      <c r="B27" s="63">
        <v>10.09</v>
      </c>
      <c r="C27" s="64" t="s">
        <v>194</v>
      </c>
      <c r="D27" s="52" t="s">
        <v>48</v>
      </c>
      <c r="E27" s="2" t="s">
        <v>46</v>
      </c>
      <c r="F27" s="54"/>
      <c r="I27" s="55"/>
      <c r="J27" s="55"/>
    </row>
    <row r="28" spans="1:10" s="43" customFormat="1" ht="17.25" customHeight="1">
      <c r="A28" s="64" t="s">
        <v>56</v>
      </c>
      <c r="B28" s="63">
        <v>10.35</v>
      </c>
      <c r="C28" s="64" t="s">
        <v>195</v>
      </c>
      <c r="D28" s="52" t="s">
        <v>48</v>
      </c>
      <c r="E28" s="2" t="s">
        <v>46</v>
      </c>
      <c r="F28" s="54"/>
      <c r="I28" s="55"/>
      <c r="J28" s="55"/>
    </row>
    <row r="29" spans="1:10" s="43" customFormat="1" ht="17.25" customHeight="1">
      <c r="A29" s="64" t="s">
        <v>57</v>
      </c>
      <c r="B29" s="63">
        <v>16.17</v>
      </c>
      <c r="C29" s="64" t="s">
        <v>108</v>
      </c>
      <c r="D29" s="52" t="s">
        <v>48</v>
      </c>
      <c r="E29" s="2" t="s">
        <v>46</v>
      </c>
      <c r="F29" s="54"/>
      <c r="I29" s="55"/>
      <c r="J29" s="55"/>
    </row>
    <row r="30" spans="1:10" s="43" customFormat="1" ht="17.25" customHeight="1">
      <c r="A30" s="64" t="s">
        <v>58</v>
      </c>
      <c r="B30" s="63">
        <v>11.13</v>
      </c>
      <c r="C30" s="64" t="s">
        <v>109</v>
      </c>
      <c r="D30" s="52" t="s">
        <v>48</v>
      </c>
      <c r="E30" s="2" t="s">
        <v>46</v>
      </c>
      <c r="F30" s="54"/>
      <c r="I30" s="55"/>
      <c r="J30" s="55"/>
    </row>
    <row r="31" spans="1:10" s="43" customFormat="1" ht="17.25" customHeight="1">
      <c r="A31" s="64" t="s">
        <v>59</v>
      </c>
      <c r="B31" s="63">
        <v>23.91</v>
      </c>
      <c r="C31" s="64" t="s">
        <v>60</v>
      </c>
      <c r="D31" s="52" t="s">
        <v>48</v>
      </c>
      <c r="E31" s="2" t="s">
        <v>46</v>
      </c>
      <c r="F31" s="54"/>
      <c r="I31" s="55"/>
      <c r="J31" s="55"/>
    </row>
    <row r="32" spans="1:10" s="43" customFormat="1" ht="17.25" customHeight="1">
      <c r="A32" s="64" t="s">
        <v>59</v>
      </c>
      <c r="B32" s="63">
        <v>26.52</v>
      </c>
      <c r="C32" s="64" t="s">
        <v>61</v>
      </c>
      <c r="D32" s="52" t="s">
        <v>48</v>
      </c>
      <c r="E32" s="2" t="s">
        <v>46</v>
      </c>
      <c r="F32" s="54"/>
      <c r="I32" s="55"/>
      <c r="J32" s="55"/>
    </row>
    <row r="33" spans="1:10" s="43" customFormat="1" ht="17.25" customHeight="1">
      <c r="A33" s="64" t="s">
        <v>59</v>
      </c>
      <c r="B33" s="63">
        <v>43.74</v>
      </c>
      <c r="C33" s="64" t="s">
        <v>62</v>
      </c>
      <c r="D33" s="52" t="s">
        <v>48</v>
      </c>
      <c r="E33" s="2" t="s">
        <v>45</v>
      </c>
      <c r="F33" s="54"/>
      <c r="I33" s="55"/>
      <c r="J33" s="55"/>
    </row>
    <row r="34" spans="1:10" s="43" customFormat="1" ht="17.25" customHeight="1">
      <c r="A34" s="64" t="s">
        <v>63</v>
      </c>
      <c r="B34" s="63">
        <v>17.74</v>
      </c>
      <c r="C34" s="64" t="s">
        <v>64</v>
      </c>
      <c r="D34" s="52" t="s">
        <v>48</v>
      </c>
      <c r="E34" s="2" t="s">
        <v>46</v>
      </c>
      <c r="F34" s="54"/>
      <c r="I34" s="55"/>
      <c r="J34" s="55"/>
    </row>
    <row r="35" spans="1:10" s="43" customFormat="1" ht="17.25" customHeight="1">
      <c r="A35" s="64" t="s">
        <v>65</v>
      </c>
      <c r="B35" s="63">
        <v>44.35</v>
      </c>
      <c r="C35" s="64" t="s">
        <v>66</v>
      </c>
      <c r="D35" s="52" t="s">
        <v>48</v>
      </c>
      <c r="E35" s="2" t="s">
        <v>46</v>
      </c>
      <c r="F35" s="54"/>
      <c r="I35" s="55"/>
      <c r="J35" s="55"/>
    </row>
    <row r="36" spans="1:10" s="43" customFormat="1" ht="17.25" customHeight="1">
      <c r="A36" s="64" t="s">
        <v>67</v>
      </c>
      <c r="B36" s="63">
        <v>7.83</v>
      </c>
      <c r="C36" s="64" t="s">
        <v>68</v>
      </c>
      <c r="D36" s="52" t="s">
        <v>48</v>
      </c>
      <c r="E36" s="2" t="s">
        <v>46</v>
      </c>
      <c r="F36" s="54"/>
      <c r="I36" s="55"/>
      <c r="J36" s="55"/>
    </row>
    <row r="37" spans="1:10" s="43" customFormat="1" ht="17.25" customHeight="1">
      <c r="A37" s="64" t="s">
        <v>67</v>
      </c>
      <c r="B37" s="63">
        <v>11.39</v>
      </c>
      <c r="C37" s="64" t="s">
        <v>110</v>
      </c>
      <c r="D37" s="52" t="s">
        <v>48</v>
      </c>
      <c r="E37" s="2" t="s">
        <v>46</v>
      </c>
      <c r="F37" s="54"/>
      <c r="I37" s="55"/>
      <c r="J37" s="55"/>
    </row>
    <row r="38" spans="1:10" s="43" customFormat="1" ht="17.25" customHeight="1">
      <c r="A38" s="64" t="s">
        <v>67</v>
      </c>
      <c r="B38" s="63">
        <v>34.96</v>
      </c>
      <c r="C38" s="64" t="s">
        <v>69</v>
      </c>
      <c r="D38" s="52" t="s">
        <v>48</v>
      </c>
      <c r="E38" s="2" t="s">
        <v>46</v>
      </c>
      <c r="F38" s="54"/>
      <c r="I38" s="55"/>
      <c r="J38" s="55"/>
    </row>
    <row r="39" spans="1:10" s="43" customFormat="1" ht="17.25" customHeight="1">
      <c r="A39" s="64" t="s">
        <v>70</v>
      </c>
      <c r="B39" s="63">
        <v>11.3</v>
      </c>
      <c r="C39" s="64" t="s">
        <v>71</v>
      </c>
      <c r="D39" s="52" t="s">
        <v>48</v>
      </c>
      <c r="E39" s="2" t="s">
        <v>46</v>
      </c>
      <c r="F39" s="54"/>
      <c r="I39" s="55"/>
      <c r="J39" s="55"/>
    </row>
    <row r="40" spans="1:10" s="43" customFormat="1" ht="17.25" customHeight="1">
      <c r="A40" s="64" t="s">
        <v>70</v>
      </c>
      <c r="B40" s="63">
        <v>11.91</v>
      </c>
      <c r="C40" s="64" t="s">
        <v>72</v>
      </c>
      <c r="D40" s="52" t="s">
        <v>48</v>
      </c>
      <c r="E40" s="2" t="s">
        <v>46</v>
      </c>
      <c r="F40" s="54"/>
      <c r="I40" s="55"/>
      <c r="J40" s="55"/>
    </row>
    <row r="41" spans="1:10" s="43" customFormat="1" ht="17.25" customHeight="1">
      <c r="A41" s="64" t="s">
        <v>73</v>
      </c>
      <c r="B41" s="63">
        <v>15.83</v>
      </c>
      <c r="C41" s="64" t="s">
        <v>74</v>
      </c>
      <c r="D41" s="52" t="s">
        <v>48</v>
      </c>
      <c r="E41" s="2" t="s">
        <v>46</v>
      </c>
      <c r="F41" s="54"/>
      <c r="I41" s="55"/>
      <c r="J41" s="55"/>
    </row>
    <row r="42" spans="1:10" s="43" customFormat="1" ht="17.25" customHeight="1">
      <c r="A42" s="64" t="s">
        <v>75</v>
      </c>
      <c r="B42" s="63">
        <v>11.74</v>
      </c>
      <c r="C42" s="64" t="s">
        <v>76</v>
      </c>
      <c r="D42" s="52" t="s">
        <v>48</v>
      </c>
      <c r="E42" s="2" t="s">
        <v>46</v>
      </c>
      <c r="F42" s="54"/>
      <c r="I42" s="55"/>
      <c r="J42" s="55"/>
    </row>
    <row r="43" spans="1:10" s="43" customFormat="1" ht="17.25" customHeight="1">
      <c r="A43" s="64" t="s">
        <v>77</v>
      </c>
      <c r="B43" s="63">
        <v>16.7</v>
      </c>
      <c r="C43" s="64" t="s">
        <v>111</v>
      </c>
      <c r="D43" s="52" t="s">
        <v>48</v>
      </c>
      <c r="E43" s="2" t="s">
        <v>46</v>
      </c>
      <c r="F43" s="54"/>
      <c r="I43" s="55"/>
      <c r="J43" s="55"/>
    </row>
    <row r="44" spans="1:10" s="43" customFormat="1" ht="17.25" customHeight="1">
      <c r="A44" s="64" t="s">
        <v>78</v>
      </c>
      <c r="B44" s="63">
        <v>12</v>
      </c>
      <c r="C44" s="64" t="s">
        <v>79</v>
      </c>
      <c r="D44" s="52" t="s">
        <v>48</v>
      </c>
      <c r="E44" s="2" t="s">
        <v>46</v>
      </c>
      <c r="F44" s="54"/>
      <c r="I44" s="55"/>
      <c r="J44" s="55"/>
    </row>
    <row r="45" spans="1:10" s="43" customFormat="1" ht="17.25" customHeight="1">
      <c r="A45" s="64" t="s">
        <v>78</v>
      </c>
      <c r="B45" s="63">
        <v>12.96</v>
      </c>
      <c r="C45" s="64" t="s">
        <v>196</v>
      </c>
      <c r="D45" s="52" t="s">
        <v>48</v>
      </c>
      <c r="E45" s="2" t="s">
        <v>46</v>
      </c>
      <c r="F45" s="54"/>
      <c r="I45" s="55"/>
      <c r="J45" s="55"/>
    </row>
    <row r="46" spans="1:10" s="43" customFormat="1" ht="17.25" customHeight="1">
      <c r="A46" s="64" t="s">
        <v>78</v>
      </c>
      <c r="B46" s="63">
        <v>14</v>
      </c>
      <c r="C46" s="64" t="s">
        <v>197</v>
      </c>
      <c r="D46" s="52" t="s">
        <v>48</v>
      </c>
      <c r="E46" s="2" t="s">
        <v>46</v>
      </c>
      <c r="F46" s="54"/>
      <c r="I46" s="55"/>
      <c r="J46" s="55"/>
    </row>
    <row r="47" spans="1:10" s="43" customFormat="1" ht="17.25" customHeight="1">
      <c r="A47" s="64" t="s">
        <v>80</v>
      </c>
      <c r="B47" s="63">
        <v>23.48</v>
      </c>
      <c r="C47" s="64" t="s">
        <v>99</v>
      </c>
      <c r="D47" s="52" t="s">
        <v>48</v>
      </c>
      <c r="E47" s="2" t="s">
        <v>46</v>
      </c>
      <c r="F47" s="54"/>
      <c r="I47" s="55"/>
      <c r="J47" s="55"/>
    </row>
    <row r="48" spans="1:10" s="43" customFormat="1" ht="17.25" customHeight="1">
      <c r="A48" s="64" t="s">
        <v>80</v>
      </c>
      <c r="B48" s="63">
        <v>26.96</v>
      </c>
      <c r="C48" s="64" t="s">
        <v>112</v>
      </c>
      <c r="D48" s="52" t="s">
        <v>48</v>
      </c>
      <c r="E48" s="2" t="s">
        <v>46</v>
      </c>
      <c r="F48" s="54"/>
      <c r="I48" s="55"/>
      <c r="J48" s="55"/>
    </row>
    <row r="49" spans="1:10" s="43" customFormat="1" ht="17.25" customHeight="1">
      <c r="A49" s="64" t="s">
        <v>81</v>
      </c>
      <c r="B49" s="63">
        <v>79.13</v>
      </c>
      <c r="C49" s="64" t="s">
        <v>114</v>
      </c>
      <c r="D49" s="52" t="s">
        <v>48</v>
      </c>
      <c r="E49" s="2" t="s">
        <v>46</v>
      </c>
      <c r="F49" s="54"/>
      <c r="I49" s="55"/>
      <c r="J49" s="55"/>
    </row>
    <row r="50" spans="1:10" s="43" customFormat="1" ht="17.25" customHeight="1">
      <c r="A50" s="64" t="s">
        <v>82</v>
      </c>
      <c r="B50" s="63">
        <v>16.78</v>
      </c>
      <c r="C50" s="64" t="s">
        <v>113</v>
      </c>
      <c r="D50" s="52" t="s">
        <v>48</v>
      </c>
      <c r="E50" s="2" t="s">
        <v>46</v>
      </c>
      <c r="F50" s="54"/>
      <c r="I50" s="55"/>
      <c r="J50" s="55"/>
    </row>
    <row r="51" spans="1:10" s="43" customFormat="1" ht="17.25" customHeight="1">
      <c r="A51" s="64" t="s">
        <v>82</v>
      </c>
      <c r="B51" s="63">
        <v>29.74</v>
      </c>
      <c r="C51" s="64" t="s">
        <v>83</v>
      </c>
      <c r="D51" s="52" t="s">
        <v>48</v>
      </c>
      <c r="E51" s="2" t="s">
        <v>46</v>
      </c>
      <c r="F51" s="54"/>
      <c r="I51" s="55"/>
      <c r="J51" s="55"/>
    </row>
    <row r="52" spans="1:10" s="43" customFormat="1" ht="17.25" customHeight="1">
      <c r="A52" s="64" t="s">
        <v>84</v>
      </c>
      <c r="B52" s="63">
        <v>9.39</v>
      </c>
      <c r="C52" s="64" t="s">
        <v>85</v>
      </c>
      <c r="D52" s="52" t="s">
        <v>48</v>
      </c>
      <c r="E52" s="2" t="s">
        <v>46</v>
      </c>
      <c r="F52" s="54"/>
      <c r="I52" s="55"/>
      <c r="J52" s="55"/>
    </row>
    <row r="53" spans="1:10" s="43" customFormat="1" ht="17.25" customHeight="1">
      <c r="A53" s="64" t="s">
        <v>84</v>
      </c>
      <c r="B53" s="63">
        <v>12.87</v>
      </c>
      <c r="C53" s="64" t="s">
        <v>115</v>
      </c>
      <c r="D53" s="52" t="s">
        <v>48</v>
      </c>
      <c r="E53" s="2" t="s">
        <v>46</v>
      </c>
      <c r="F53" s="54"/>
      <c r="I53" s="55"/>
      <c r="J53" s="55"/>
    </row>
    <row r="54" spans="1:10" s="43" customFormat="1" ht="17.25" customHeight="1">
      <c r="A54" s="64" t="s">
        <v>84</v>
      </c>
      <c r="B54" s="63">
        <v>13.39</v>
      </c>
      <c r="C54" s="64" t="s">
        <v>97</v>
      </c>
      <c r="D54" s="52" t="s">
        <v>48</v>
      </c>
      <c r="E54" s="2" t="s">
        <v>46</v>
      </c>
      <c r="F54" s="54"/>
      <c r="I54" s="55"/>
      <c r="J54" s="55"/>
    </row>
    <row r="55" spans="1:10" s="43" customFormat="1" ht="17.25" customHeight="1">
      <c r="A55" s="64" t="s">
        <v>86</v>
      </c>
      <c r="B55" s="63">
        <v>25.13</v>
      </c>
      <c r="C55" s="64" t="s">
        <v>98</v>
      </c>
      <c r="D55" s="52" t="s">
        <v>48</v>
      </c>
      <c r="E55" s="2" t="s">
        <v>46</v>
      </c>
      <c r="F55" s="54"/>
      <c r="I55" s="55"/>
      <c r="J55" s="55"/>
    </row>
    <row r="56" spans="1:10" s="43" customFormat="1" ht="17.25" customHeight="1">
      <c r="A56" s="64" t="s">
        <v>86</v>
      </c>
      <c r="B56" s="63">
        <v>26.52</v>
      </c>
      <c r="C56" s="64" t="s">
        <v>116</v>
      </c>
      <c r="D56" s="52" t="s">
        <v>48</v>
      </c>
      <c r="E56" s="2" t="s">
        <v>46</v>
      </c>
      <c r="F56" s="54"/>
      <c r="I56" s="55"/>
      <c r="J56" s="55"/>
    </row>
    <row r="57" spans="1:10" s="43" customFormat="1" ht="17.25" customHeight="1">
      <c r="A57" s="64" t="s">
        <v>86</v>
      </c>
      <c r="B57" s="63">
        <v>27.65</v>
      </c>
      <c r="C57" s="64" t="s">
        <v>87</v>
      </c>
      <c r="D57" s="52" t="s">
        <v>48</v>
      </c>
      <c r="E57" s="2" t="s">
        <v>46</v>
      </c>
      <c r="F57" s="54"/>
      <c r="I57" s="55"/>
      <c r="J57" s="55"/>
    </row>
    <row r="58" spans="1:10" s="43" customFormat="1" ht="17.25" customHeight="1">
      <c r="A58" s="64" t="s">
        <v>88</v>
      </c>
      <c r="B58" s="63">
        <v>26.7</v>
      </c>
      <c r="C58" s="64" t="s">
        <v>117</v>
      </c>
      <c r="D58" s="52" t="s">
        <v>48</v>
      </c>
      <c r="E58" s="2" t="s">
        <v>46</v>
      </c>
      <c r="F58" s="54"/>
      <c r="I58" s="55"/>
      <c r="J58" s="55"/>
    </row>
    <row r="59" spans="1:10" s="43" customFormat="1" ht="17.25" customHeight="1">
      <c r="A59" s="64" t="s">
        <v>88</v>
      </c>
      <c r="B59" s="63">
        <v>27.57</v>
      </c>
      <c r="C59" s="64" t="s">
        <v>118</v>
      </c>
      <c r="D59" s="52" t="s">
        <v>48</v>
      </c>
      <c r="E59" s="2" t="s">
        <v>46</v>
      </c>
      <c r="F59" s="54"/>
      <c r="I59" s="55"/>
      <c r="J59" s="55"/>
    </row>
    <row r="60" spans="1:10" s="43" customFormat="1" ht="17.25" customHeight="1">
      <c r="A60" s="64" t="s">
        <v>88</v>
      </c>
      <c r="B60" s="63">
        <v>72.35</v>
      </c>
      <c r="C60" s="64" t="s">
        <v>119</v>
      </c>
      <c r="D60" s="52" t="s">
        <v>48</v>
      </c>
      <c r="E60" s="2" t="s">
        <v>45</v>
      </c>
      <c r="F60" s="54"/>
      <c r="I60" s="55"/>
      <c r="J60" s="55"/>
    </row>
    <row r="61" spans="1:10" s="43" customFormat="1" ht="17.25" customHeight="1">
      <c r="A61" s="70">
        <v>40999</v>
      </c>
      <c r="B61" s="68">
        <v>78.43</v>
      </c>
      <c r="C61" s="71" t="s">
        <v>120</v>
      </c>
      <c r="D61" s="69" t="s">
        <v>48</v>
      </c>
      <c r="E61" s="71" t="s">
        <v>45</v>
      </c>
      <c r="F61" s="54"/>
      <c r="I61" s="55"/>
      <c r="J61" s="55"/>
    </row>
    <row r="62" spans="1:10" s="43" customFormat="1" ht="17.25" customHeight="1">
      <c r="A62" s="70">
        <v>41001</v>
      </c>
      <c r="B62" s="68">
        <v>23.57</v>
      </c>
      <c r="C62" s="71" t="s">
        <v>121</v>
      </c>
      <c r="D62" s="69" t="s">
        <v>48</v>
      </c>
      <c r="E62" s="71" t="s">
        <v>46</v>
      </c>
      <c r="F62" s="54"/>
      <c r="I62" s="55"/>
      <c r="J62" s="55"/>
    </row>
    <row r="63" spans="1:10" s="43" customFormat="1" ht="17.25" customHeight="1">
      <c r="A63" s="70">
        <v>41001</v>
      </c>
      <c r="B63" s="68">
        <v>28</v>
      </c>
      <c r="C63" s="71" t="s">
        <v>122</v>
      </c>
      <c r="D63" s="69" t="s">
        <v>48</v>
      </c>
      <c r="E63" s="71" t="s">
        <v>46</v>
      </c>
      <c r="F63" s="54"/>
      <c r="I63" s="55"/>
      <c r="J63" s="55"/>
    </row>
    <row r="64" spans="1:10" s="43" customFormat="1" ht="17.25" customHeight="1">
      <c r="A64" s="70">
        <v>41001</v>
      </c>
      <c r="B64" s="68">
        <v>73.13</v>
      </c>
      <c r="C64" s="71" t="s">
        <v>123</v>
      </c>
      <c r="D64" s="69" t="s">
        <v>48</v>
      </c>
      <c r="E64" s="71" t="s">
        <v>45</v>
      </c>
      <c r="F64" s="54"/>
      <c r="I64" s="55"/>
      <c r="J64" s="55"/>
    </row>
    <row r="65" spans="1:10" s="43" customFormat="1" ht="17.25" customHeight="1">
      <c r="A65" s="70">
        <v>41004</v>
      </c>
      <c r="B65" s="68">
        <v>23.57</v>
      </c>
      <c r="C65" s="71" t="s">
        <v>95</v>
      </c>
      <c r="D65" s="69" t="s">
        <v>48</v>
      </c>
      <c r="E65" s="71" t="s">
        <v>46</v>
      </c>
      <c r="F65" s="54"/>
      <c r="I65" s="55"/>
      <c r="J65" s="55"/>
    </row>
    <row r="66" spans="1:10" s="43" customFormat="1" ht="17.25" customHeight="1">
      <c r="A66" s="70">
        <v>41004</v>
      </c>
      <c r="B66" s="68">
        <v>31.04</v>
      </c>
      <c r="C66" s="71" t="s">
        <v>124</v>
      </c>
      <c r="D66" s="69" t="s">
        <v>48</v>
      </c>
      <c r="E66" s="71" t="s">
        <v>46</v>
      </c>
      <c r="F66" s="54"/>
      <c r="I66" s="55"/>
      <c r="J66" s="55"/>
    </row>
    <row r="67" spans="1:10" s="43" customFormat="1" ht="17.25" customHeight="1">
      <c r="A67" s="70">
        <v>41004</v>
      </c>
      <c r="B67" s="68">
        <v>62.96</v>
      </c>
      <c r="C67" s="71" t="s">
        <v>125</v>
      </c>
      <c r="D67" s="69" t="s">
        <v>48</v>
      </c>
      <c r="E67" s="71" t="s">
        <v>45</v>
      </c>
      <c r="F67" s="54"/>
      <c r="I67" s="55"/>
      <c r="J67" s="55"/>
    </row>
    <row r="68" spans="1:10" s="43" customFormat="1" ht="17.25" customHeight="1">
      <c r="A68" s="70">
        <v>41004</v>
      </c>
      <c r="B68" s="68">
        <v>96.96000000000001</v>
      </c>
      <c r="C68" s="71" t="s">
        <v>126</v>
      </c>
      <c r="D68" s="69" t="s">
        <v>48</v>
      </c>
      <c r="E68" s="71" t="s">
        <v>45</v>
      </c>
      <c r="F68" s="54"/>
      <c r="I68" s="55"/>
      <c r="J68" s="55"/>
    </row>
    <row r="69" spans="1:10" s="43" customFormat="1" ht="17.25" customHeight="1">
      <c r="A69" s="70">
        <v>41009</v>
      </c>
      <c r="B69" s="68">
        <v>10.700000000000001</v>
      </c>
      <c r="C69" s="71" t="s">
        <v>127</v>
      </c>
      <c r="D69" s="69" t="s">
        <v>48</v>
      </c>
      <c r="E69" s="71" t="s">
        <v>46</v>
      </c>
      <c r="F69" s="54"/>
      <c r="I69" s="55"/>
      <c r="J69" s="55"/>
    </row>
    <row r="70" spans="1:10" s="43" customFormat="1" ht="17.25" customHeight="1">
      <c r="A70" s="70">
        <v>41011</v>
      </c>
      <c r="B70" s="68">
        <v>12.17</v>
      </c>
      <c r="C70" s="71" t="s">
        <v>128</v>
      </c>
      <c r="D70" s="69" t="s">
        <v>48</v>
      </c>
      <c r="E70" s="71" t="s">
        <v>46</v>
      </c>
      <c r="F70" s="54"/>
      <c r="I70" s="55"/>
      <c r="J70" s="55"/>
    </row>
    <row r="71" spans="1:10" s="43" customFormat="1" ht="17.25" customHeight="1">
      <c r="A71" s="70">
        <v>41012</v>
      </c>
      <c r="B71" s="68">
        <v>10.61</v>
      </c>
      <c r="C71" s="71" t="s">
        <v>96</v>
      </c>
      <c r="D71" s="69" t="s">
        <v>48</v>
      </c>
      <c r="E71" s="71" t="s">
        <v>46</v>
      </c>
      <c r="F71" s="54"/>
      <c r="I71" s="55"/>
      <c r="J71" s="55"/>
    </row>
    <row r="72" spans="1:10" s="43" customFormat="1" ht="17.25" customHeight="1">
      <c r="A72" s="70">
        <v>41015</v>
      </c>
      <c r="B72" s="68">
        <v>10.870000000000001</v>
      </c>
      <c r="C72" s="71" t="s">
        <v>129</v>
      </c>
      <c r="D72" s="69" t="s">
        <v>48</v>
      </c>
      <c r="E72" s="71" t="s">
        <v>46</v>
      </c>
      <c r="F72" s="54"/>
      <c r="I72" s="55"/>
      <c r="J72" s="55"/>
    </row>
    <row r="73" spans="1:10" s="43" customFormat="1" ht="17.25" customHeight="1">
      <c r="A73" s="70">
        <v>41015</v>
      </c>
      <c r="B73" s="68">
        <v>26.7</v>
      </c>
      <c r="C73" s="71" t="s">
        <v>130</v>
      </c>
      <c r="D73" s="69" t="s">
        <v>48</v>
      </c>
      <c r="E73" s="71" t="s">
        <v>46</v>
      </c>
      <c r="F73" s="54"/>
      <c r="I73" s="55"/>
      <c r="J73" s="55"/>
    </row>
    <row r="74" spans="1:10" s="43" customFormat="1" ht="17.25" customHeight="1">
      <c r="A74" s="70">
        <v>41016</v>
      </c>
      <c r="B74" s="68">
        <v>12.61</v>
      </c>
      <c r="C74" s="71" t="s">
        <v>131</v>
      </c>
      <c r="D74" s="69" t="s">
        <v>48</v>
      </c>
      <c r="E74" s="71" t="s">
        <v>46</v>
      </c>
      <c r="F74" s="54"/>
      <c r="I74" s="55"/>
      <c r="J74" s="55"/>
    </row>
    <row r="75" spans="1:10" s="43" customFormat="1" ht="17.25" customHeight="1">
      <c r="A75" s="70">
        <v>41018</v>
      </c>
      <c r="B75" s="68">
        <v>10.61</v>
      </c>
      <c r="C75" s="71" t="s">
        <v>132</v>
      </c>
      <c r="D75" s="69" t="s">
        <v>48</v>
      </c>
      <c r="E75" s="71" t="s">
        <v>46</v>
      </c>
      <c r="F75" s="54"/>
      <c r="I75" s="55"/>
      <c r="J75" s="55"/>
    </row>
    <row r="76" spans="1:10" s="43" customFormat="1" ht="17.25" customHeight="1">
      <c r="A76" s="70">
        <v>41018</v>
      </c>
      <c r="B76" s="68">
        <v>27.48</v>
      </c>
      <c r="C76" s="71" t="s">
        <v>133</v>
      </c>
      <c r="D76" s="69" t="s">
        <v>48</v>
      </c>
      <c r="E76" s="71" t="s">
        <v>46</v>
      </c>
      <c r="F76" s="54"/>
      <c r="I76" s="55"/>
      <c r="J76" s="55"/>
    </row>
    <row r="77" spans="1:10" s="43" customFormat="1" ht="17.25" customHeight="1">
      <c r="A77" s="70">
        <v>41019</v>
      </c>
      <c r="B77" s="68">
        <v>23.48</v>
      </c>
      <c r="C77" s="71" t="s">
        <v>134</v>
      </c>
      <c r="D77" s="69" t="s">
        <v>48</v>
      </c>
      <c r="E77" s="71" t="s">
        <v>46</v>
      </c>
      <c r="F77" s="54"/>
      <c r="I77" s="55"/>
      <c r="J77" s="55"/>
    </row>
    <row r="78" spans="1:10" s="43" customFormat="1" ht="17.25" customHeight="1">
      <c r="A78" s="70">
        <v>41022</v>
      </c>
      <c r="B78" s="68">
        <v>39.57</v>
      </c>
      <c r="C78" s="71" t="s">
        <v>135</v>
      </c>
      <c r="D78" s="69" t="s">
        <v>48</v>
      </c>
      <c r="E78" s="71" t="s">
        <v>46</v>
      </c>
      <c r="F78" s="54"/>
      <c r="I78" s="55"/>
      <c r="J78" s="55"/>
    </row>
    <row r="79" spans="1:10" s="43" customFormat="1" ht="17.25" customHeight="1">
      <c r="A79" s="70">
        <v>41023</v>
      </c>
      <c r="B79" s="68">
        <v>35.83</v>
      </c>
      <c r="C79" s="71" t="s">
        <v>136</v>
      </c>
      <c r="D79" s="69" t="s">
        <v>48</v>
      </c>
      <c r="E79" s="71" t="s">
        <v>46</v>
      </c>
      <c r="F79" s="54"/>
      <c r="I79" s="55"/>
      <c r="J79" s="55"/>
    </row>
    <row r="80" spans="1:10" s="43" customFormat="1" ht="17.25" customHeight="1">
      <c r="A80" s="70">
        <v>41026</v>
      </c>
      <c r="B80" s="68">
        <v>17.740000000000002</v>
      </c>
      <c r="C80" s="71" t="s">
        <v>137</v>
      </c>
      <c r="D80" s="69" t="s">
        <v>48</v>
      </c>
      <c r="E80" s="71" t="s">
        <v>46</v>
      </c>
      <c r="F80" s="54"/>
      <c r="I80" s="55"/>
      <c r="J80" s="55"/>
    </row>
    <row r="81" spans="1:10" s="43" customFormat="1" ht="17.25" customHeight="1">
      <c r="A81" s="70">
        <v>41032</v>
      </c>
      <c r="B81" s="68">
        <v>9.65</v>
      </c>
      <c r="C81" s="71" t="s">
        <v>138</v>
      </c>
      <c r="D81" s="69" t="s">
        <v>48</v>
      </c>
      <c r="E81" s="71" t="s">
        <v>46</v>
      </c>
      <c r="F81" s="54"/>
      <c r="I81" s="55"/>
      <c r="J81" s="55"/>
    </row>
    <row r="82" spans="1:10" s="43" customFormat="1" ht="17.25" customHeight="1">
      <c r="A82" s="70">
        <v>41033</v>
      </c>
      <c r="B82" s="68">
        <v>10.35</v>
      </c>
      <c r="C82" s="71" t="s">
        <v>198</v>
      </c>
      <c r="D82" s="69" t="s">
        <v>48</v>
      </c>
      <c r="E82" s="71" t="s">
        <v>46</v>
      </c>
      <c r="F82" s="54"/>
      <c r="I82" s="55"/>
      <c r="J82" s="55"/>
    </row>
    <row r="83" spans="1:10" s="43" customFormat="1" ht="17.25" customHeight="1">
      <c r="A83" s="70">
        <v>41038</v>
      </c>
      <c r="B83" s="68">
        <v>42.17</v>
      </c>
      <c r="C83" s="71" t="s">
        <v>139</v>
      </c>
      <c r="D83" s="69" t="s">
        <v>48</v>
      </c>
      <c r="E83" s="71" t="s">
        <v>49</v>
      </c>
      <c r="F83" s="54"/>
      <c r="I83" s="55"/>
      <c r="J83" s="55"/>
    </row>
    <row r="84" spans="1:10" s="43" customFormat="1" ht="17.25" customHeight="1">
      <c r="A84" s="70">
        <v>41038</v>
      </c>
      <c r="B84" s="68">
        <v>44.7</v>
      </c>
      <c r="C84" s="71" t="s">
        <v>140</v>
      </c>
      <c r="D84" s="69" t="s">
        <v>48</v>
      </c>
      <c r="E84" s="71" t="s">
        <v>46</v>
      </c>
      <c r="F84" s="54"/>
      <c r="I84" s="55"/>
      <c r="J84" s="55"/>
    </row>
    <row r="85" spans="1:10" s="43" customFormat="1" ht="17.25" customHeight="1">
      <c r="A85" s="70">
        <v>41045</v>
      </c>
      <c r="B85" s="68">
        <v>13.91</v>
      </c>
      <c r="C85" s="71" t="s">
        <v>141</v>
      </c>
      <c r="D85" s="69" t="s">
        <v>48</v>
      </c>
      <c r="E85" s="71" t="s">
        <v>46</v>
      </c>
      <c r="F85" s="54"/>
      <c r="I85" s="55"/>
      <c r="J85" s="55"/>
    </row>
    <row r="86" spans="1:10" s="43" customFormat="1" ht="17.25" customHeight="1">
      <c r="A86" s="70">
        <v>41046</v>
      </c>
      <c r="B86" s="68">
        <v>24.61</v>
      </c>
      <c r="C86" s="71" t="s">
        <v>149</v>
      </c>
      <c r="D86" s="69" t="s">
        <v>48</v>
      </c>
      <c r="E86" s="71" t="s">
        <v>46</v>
      </c>
      <c r="F86" s="54"/>
      <c r="I86" s="55"/>
      <c r="J86" s="55"/>
    </row>
    <row r="87" spans="1:10" s="43" customFormat="1" ht="17.25" customHeight="1">
      <c r="A87" s="70">
        <v>41046</v>
      </c>
      <c r="B87" s="68">
        <v>38.43</v>
      </c>
      <c r="C87" s="71" t="s">
        <v>142</v>
      </c>
      <c r="D87" s="69" t="s">
        <v>48</v>
      </c>
      <c r="E87" s="71" t="s">
        <v>46</v>
      </c>
      <c r="F87" s="54"/>
      <c r="I87" s="55"/>
      <c r="J87" s="55"/>
    </row>
    <row r="88" spans="1:10" s="43" customFormat="1" ht="17.25" customHeight="1">
      <c r="A88" s="70">
        <v>41054</v>
      </c>
      <c r="B88" s="68">
        <v>26.26</v>
      </c>
      <c r="C88" s="71" t="s">
        <v>143</v>
      </c>
      <c r="D88" s="69" t="s">
        <v>48</v>
      </c>
      <c r="E88" s="72" t="s">
        <v>46</v>
      </c>
      <c r="F88" s="54"/>
      <c r="I88" s="55"/>
      <c r="J88" s="55"/>
    </row>
    <row r="89" spans="1:10" s="43" customFormat="1" ht="17.25" customHeight="1">
      <c r="A89" s="70">
        <v>41054</v>
      </c>
      <c r="B89" s="68">
        <v>42.35</v>
      </c>
      <c r="C89" s="71" t="s">
        <v>144</v>
      </c>
      <c r="D89" s="69" t="s">
        <v>48</v>
      </c>
      <c r="E89" s="72" t="s">
        <v>46</v>
      </c>
      <c r="F89" s="54"/>
      <c r="I89" s="55"/>
      <c r="J89" s="55"/>
    </row>
    <row r="90" spans="1:10" s="43" customFormat="1" ht="17.25" customHeight="1">
      <c r="A90" s="70">
        <v>41057</v>
      </c>
      <c r="B90" s="68">
        <v>15.39</v>
      </c>
      <c r="C90" s="71" t="s">
        <v>150</v>
      </c>
      <c r="D90" s="69" t="s">
        <v>48</v>
      </c>
      <c r="E90" s="72" t="s">
        <v>46</v>
      </c>
      <c r="F90" s="54"/>
      <c r="I90" s="55"/>
      <c r="J90" s="55"/>
    </row>
    <row r="91" spans="1:10" s="43" customFormat="1" ht="17.25" customHeight="1">
      <c r="A91" s="70">
        <v>41058</v>
      </c>
      <c r="B91" s="68">
        <v>9.48</v>
      </c>
      <c r="C91" s="71" t="s">
        <v>145</v>
      </c>
      <c r="D91" s="69" t="s">
        <v>48</v>
      </c>
      <c r="E91" s="72" t="s">
        <v>46</v>
      </c>
      <c r="F91" s="54"/>
      <c r="I91" s="55"/>
      <c r="J91" s="55"/>
    </row>
    <row r="92" spans="1:10" s="43" customFormat="1" ht="17.25" customHeight="1">
      <c r="A92" s="70">
        <v>41058</v>
      </c>
      <c r="B92" s="68">
        <v>11.57</v>
      </c>
      <c r="C92" s="71" t="s">
        <v>146</v>
      </c>
      <c r="D92" s="69" t="s">
        <v>48</v>
      </c>
      <c r="E92" s="72" t="s">
        <v>46</v>
      </c>
      <c r="F92" s="54"/>
      <c r="I92" s="55"/>
      <c r="J92" s="55"/>
    </row>
    <row r="93" spans="1:10" s="43" customFormat="1" ht="17.25" customHeight="1">
      <c r="A93" s="70">
        <v>41058</v>
      </c>
      <c r="B93" s="68">
        <v>12.26</v>
      </c>
      <c r="C93" s="71" t="s">
        <v>147</v>
      </c>
      <c r="D93" s="69" t="s">
        <v>48</v>
      </c>
      <c r="E93" s="72" t="s">
        <v>46</v>
      </c>
      <c r="F93" s="54"/>
      <c r="I93" s="55"/>
      <c r="J93" s="55"/>
    </row>
    <row r="94" spans="1:10" s="43" customFormat="1" ht="17.25" customHeight="1">
      <c r="A94" s="70">
        <v>41058</v>
      </c>
      <c r="B94" s="68">
        <v>21.22</v>
      </c>
      <c r="C94" s="71" t="s">
        <v>148</v>
      </c>
      <c r="D94" s="69" t="s">
        <v>48</v>
      </c>
      <c r="E94" s="72" t="s">
        <v>46</v>
      </c>
      <c r="F94" s="54"/>
      <c r="I94" s="55"/>
      <c r="J94" s="55"/>
    </row>
    <row r="95" spans="1:10" s="43" customFormat="1" ht="17.25" customHeight="1">
      <c r="A95" s="70">
        <v>41059</v>
      </c>
      <c r="B95" s="68">
        <v>26.17</v>
      </c>
      <c r="C95" s="71" t="s">
        <v>151</v>
      </c>
      <c r="D95" s="69" t="s">
        <v>48</v>
      </c>
      <c r="E95" s="72" t="s">
        <v>46</v>
      </c>
      <c r="F95" s="54"/>
      <c r="I95" s="55"/>
      <c r="J95" s="55"/>
    </row>
    <row r="96" spans="1:10" s="43" customFormat="1" ht="17.25" customHeight="1">
      <c r="A96" s="70">
        <v>41059</v>
      </c>
      <c r="B96" s="68">
        <v>37.83</v>
      </c>
      <c r="C96" s="71" t="s">
        <v>152</v>
      </c>
      <c r="D96" s="69" t="s">
        <v>48</v>
      </c>
      <c r="E96" s="72" t="s">
        <v>46</v>
      </c>
      <c r="F96" s="54"/>
      <c r="I96" s="55"/>
      <c r="J96" s="55"/>
    </row>
    <row r="97" spans="1:10" s="43" customFormat="1" ht="17.25" customHeight="1">
      <c r="A97" s="70">
        <v>41060</v>
      </c>
      <c r="B97" s="68">
        <v>8.700000000000001</v>
      </c>
      <c r="C97" s="71" t="s">
        <v>153</v>
      </c>
      <c r="D97" s="69" t="s">
        <v>48</v>
      </c>
      <c r="E97" s="72" t="s">
        <v>46</v>
      </c>
      <c r="F97" s="54"/>
      <c r="I97" s="55"/>
      <c r="J97" s="55"/>
    </row>
    <row r="98" spans="1:10" s="43" customFormat="1" ht="17.25" customHeight="1">
      <c r="A98" s="70">
        <v>41071</v>
      </c>
      <c r="B98" s="68">
        <v>10.870000000000001</v>
      </c>
      <c r="C98" s="71" t="s">
        <v>154</v>
      </c>
      <c r="D98" s="69" t="s">
        <v>48</v>
      </c>
      <c r="E98" s="72" t="s">
        <v>46</v>
      </c>
      <c r="F98" s="54"/>
      <c r="I98" s="55"/>
      <c r="J98" s="55"/>
    </row>
    <row r="99" spans="1:10" s="43" customFormat="1" ht="17.25" customHeight="1">
      <c r="A99" s="70">
        <v>41072</v>
      </c>
      <c r="B99" s="68">
        <v>10</v>
      </c>
      <c r="C99" s="71" t="s">
        <v>155</v>
      </c>
      <c r="D99" s="69" t="s">
        <v>48</v>
      </c>
      <c r="E99" s="72" t="s">
        <v>46</v>
      </c>
      <c r="F99" s="54"/>
      <c r="I99" s="55"/>
      <c r="J99" s="55"/>
    </row>
    <row r="100" spans="1:10" s="43" customFormat="1" ht="17.25" customHeight="1">
      <c r="A100" s="70">
        <v>41072</v>
      </c>
      <c r="B100" s="68">
        <v>10.52</v>
      </c>
      <c r="C100" s="71" t="s">
        <v>156</v>
      </c>
      <c r="D100" s="69" t="s">
        <v>48</v>
      </c>
      <c r="E100" s="72" t="s">
        <v>46</v>
      </c>
      <c r="F100" s="54"/>
      <c r="I100" s="55"/>
      <c r="J100" s="55"/>
    </row>
    <row r="101" spans="1:10" s="43" customFormat="1" ht="17.25" customHeight="1">
      <c r="A101" s="70">
        <v>41072</v>
      </c>
      <c r="B101" s="68">
        <v>15.040000000000001</v>
      </c>
      <c r="C101" s="71" t="s">
        <v>157</v>
      </c>
      <c r="D101" s="69" t="s">
        <v>48</v>
      </c>
      <c r="E101" s="72" t="s">
        <v>46</v>
      </c>
      <c r="F101" s="54"/>
      <c r="I101" s="55"/>
      <c r="J101" s="55"/>
    </row>
    <row r="102" spans="1:10" s="43" customFormat="1" ht="17.25" customHeight="1">
      <c r="A102" s="70">
        <v>41074</v>
      </c>
      <c r="B102" s="68">
        <v>25.48</v>
      </c>
      <c r="C102" s="71" t="s">
        <v>161</v>
      </c>
      <c r="D102" s="69" t="s">
        <v>48</v>
      </c>
      <c r="E102" s="72" t="s">
        <v>46</v>
      </c>
      <c r="F102" s="54"/>
      <c r="I102" s="55"/>
      <c r="J102" s="55"/>
    </row>
    <row r="103" spans="1:10" s="43" customFormat="1" ht="17.25" customHeight="1">
      <c r="A103" s="70">
        <v>41074</v>
      </c>
      <c r="B103" s="68">
        <v>30.26</v>
      </c>
      <c r="C103" s="71" t="s">
        <v>162</v>
      </c>
      <c r="D103" s="69" t="s">
        <v>48</v>
      </c>
      <c r="E103" s="72" t="s">
        <v>46</v>
      </c>
      <c r="F103" s="54"/>
      <c r="I103" s="55"/>
      <c r="J103" s="55"/>
    </row>
    <row r="104" spans="1:10" s="43" customFormat="1" ht="17.25" customHeight="1">
      <c r="A104" s="70">
        <v>41080</v>
      </c>
      <c r="B104" s="68">
        <v>17.04</v>
      </c>
      <c r="C104" s="71" t="s">
        <v>158</v>
      </c>
      <c r="D104" s="69" t="s">
        <v>48</v>
      </c>
      <c r="E104" s="72" t="s">
        <v>46</v>
      </c>
      <c r="F104" s="54"/>
      <c r="I104" s="55"/>
      <c r="J104" s="55"/>
    </row>
    <row r="105" spans="1:10" s="43" customFormat="1" ht="17.25" customHeight="1">
      <c r="A105" s="70">
        <v>41080</v>
      </c>
      <c r="B105" s="68">
        <v>21.48</v>
      </c>
      <c r="C105" s="71" t="s">
        <v>159</v>
      </c>
      <c r="D105" s="69" t="s">
        <v>48</v>
      </c>
      <c r="E105" s="72" t="s">
        <v>46</v>
      </c>
      <c r="F105" s="54"/>
      <c r="I105" s="55"/>
      <c r="J105" s="55"/>
    </row>
    <row r="106" spans="1:10" s="43" customFormat="1" ht="17.25" customHeight="1">
      <c r="A106" s="70">
        <v>41086</v>
      </c>
      <c r="B106" s="68">
        <v>12.61</v>
      </c>
      <c r="C106" s="71" t="s">
        <v>160</v>
      </c>
      <c r="D106" s="69" t="s">
        <v>48</v>
      </c>
      <c r="E106" s="72" t="s">
        <v>46</v>
      </c>
      <c r="F106" s="54"/>
      <c r="I106" s="55"/>
      <c r="J106" s="55"/>
    </row>
    <row r="107" spans="1:10" s="43" customFormat="1" ht="17.25" customHeight="1">
      <c r="A107" s="61"/>
      <c r="B107" s="58"/>
      <c r="C107" s="56"/>
      <c r="D107" s="52"/>
      <c r="E107" s="53"/>
      <c r="F107" s="54"/>
      <c r="G107" s="28"/>
      <c r="I107" s="55"/>
      <c r="J107" s="55"/>
    </row>
    <row r="108" spans="1:2" ht="12.75">
      <c r="A108" s="25"/>
      <c r="B108" s="59">
        <f>SUM(B15:B106)</f>
        <v>2316.39</v>
      </c>
    </row>
    <row r="109" spans="1:2" ht="12.75">
      <c r="A109" s="25"/>
      <c r="B109" s="22"/>
    </row>
    <row r="110" spans="1:5" ht="38.25" customHeight="1">
      <c r="A110" s="5" t="s">
        <v>9</v>
      </c>
      <c r="B110" s="35" t="s">
        <v>7</v>
      </c>
      <c r="C110" s="5"/>
      <c r="D110" s="5"/>
      <c r="E110" s="5"/>
    </row>
    <row r="111" spans="1:5" ht="12.75">
      <c r="A111" s="3" t="s">
        <v>2</v>
      </c>
      <c r="B111" s="3" t="s">
        <v>3</v>
      </c>
      <c r="C111" s="3"/>
      <c r="D111" s="3"/>
      <c r="E111" s="3"/>
    </row>
    <row r="112" spans="1:9" ht="12.75">
      <c r="A112" s="74">
        <v>40926</v>
      </c>
      <c r="B112" s="65">
        <v>52.17</v>
      </c>
      <c r="C112" s="66" t="s">
        <v>105</v>
      </c>
      <c r="D112" s="66" t="s">
        <v>93</v>
      </c>
      <c r="E112" s="66" t="s">
        <v>46</v>
      </c>
      <c r="F112" s="29"/>
      <c r="G112" s="29"/>
      <c r="H112" s="29"/>
      <c r="I112" s="29"/>
    </row>
    <row r="113" spans="1:9" ht="12.75">
      <c r="A113" s="74">
        <v>40926</v>
      </c>
      <c r="B113" s="65">
        <v>520</v>
      </c>
      <c r="C113" s="66" t="s">
        <v>163</v>
      </c>
      <c r="D113" s="66" t="s">
        <v>93</v>
      </c>
      <c r="E113" s="66" t="s">
        <v>46</v>
      </c>
      <c r="F113" s="29"/>
      <c r="G113" s="29"/>
      <c r="H113" s="29"/>
      <c r="I113" s="29"/>
    </row>
    <row r="114" spans="1:9" ht="12.75">
      <c r="A114" s="74">
        <v>40926</v>
      </c>
      <c r="B114" s="65">
        <v>193.91</v>
      </c>
      <c r="C114" s="66" t="s">
        <v>164</v>
      </c>
      <c r="D114" s="66" t="s">
        <v>94</v>
      </c>
      <c r="E114" s="66" t="s">
        <v>45</v>
      </c>
      <c r="F114" s="29"/>
      <c r="G114" s="29"/>
      <c r="H114" s="29"/>
      <c r="I114" s="29"/>
    </row>
    <row r="115" spans="1:9" ht="12.75">
      <c r="A115" s="74">
        <v>40932</v>
      </c>
      <c r="B115" s="65">
        <v>139.86</v>
      </c>
      <c r="C115" s="66" t="s">
        <v>165</v>
      </c>
      <c r="D115" s="66" t="s">
        <v>89</v>
      </c>
      <c r="E115" s="66" t="s">
        <v>92</v>
      </c>
      <c r="F115" s="29"/>
      <c r="G115" s="29"/>
      <c r="H115" s="29"/>
      <c r="I115" s="29"/>
    </row>
    <row r="116" spans="1:9" ht="12.75">
      <c r="A116" s="74">
        <v>40934</v>
      </c>
      <c r="B116" s="65">
        <v>572.1800000000001</v>
      </c>
      <c r="C116" s="66" t="s">
        <v>179</v>
      </c>
      <c r="D116" s="66" t="s">
        <v>93</v>
      </c>
      <c r="E116" s="66" t="s">
        <v>46</v>
      </c>
      <c r="F116" s="29"/>
      <c r="G116" s="29"/>
      <c r="H116" s="29"/>
      <c r="I116" s="29"/>
    </row>
    <row r="117" spans="1:9" ht="12.75">
      <c r="A117" s="74">
        <v>40966</v>
      </c>
      <c r="B117" s="65">
        <v>520</v>
      </c>
      <c r="C117" s="79" t="s">
        <v>166</v>
      </c>
      <c r="D117" s="66" t="s">
        <v>93</v>
      </c>
      <c r="E117" s="66" t="s">
        <v>45</v>
      </c>
      <c r="F117" s="29"/>
      <c r="G117" s="29"/>
      <c r="H117" s="29"/>
      <c r="I117" s="29"/>
    </row>
    <row r="118" spans="1:9" ht="12.75">
      <c r="A118" s="74">
        <v>40969</v>
      </c>
      <c r="B118" s="65">
        <v>467.83</v>
      </c>
      <c r="C118" s="66" t="s">
        <v>167</v>
      </c>
      <c r="D118" s="66" t="s">
        <v>93</v>
      </c>
      <c r="E118" s="66" t="s">
        <v>45</v>
      </c>
      <c r="F118" s="29"/>
      <c r="G118" s="29"/>
      <c r="H118" s="29"/>
      <c r="I118" s="29"/>
    </row>
    <row r="119" spans="1:9" ht="12.75">
      <c r="A119" s="74">
        <v>40983</v>
      </c>
      <c r="B119" s="65">
        <v>520</v>
      </c>
      <c r="C119" s="66" t="s">
        <v>168</v>
      </c>
      <c r="D119" s="66" t="s">
        <v>93</v>
      </c>
      <c r="E119" s="66" t="s">
        <v>45</v>
      </c>
      <c r="F119" s="29"/>
      <c r="G119" s="29"/>
      <c r="H119" s="29"/>
      <c r="I119" s="29"/>
    </row>
    <row r="120" spans="1:9" ht="12.75">
      <c r="A120" s="74">
        <v>40997</v>
      </c>
      <c r="B120" s="65">
        <v>557.39</v>
      </c>
      <c r="C120" s="66" t="s">
        <v>169</v>
      </c>
      <c r="D120" s="66" t="s">
        <v>93</v>
      </c>
      <c r="E120" s="66" t="s">
        <v>46</v>
      </c>
      <c r="F120" s="29"/>
      <c r="G120" s="29"/>
      <c r="H120" s="29"/>
      <c r="I120" s="29"/>
    </row>
    <row r="121" spans="1:9" ht="12.75">
      <c r="A121" s="74">
        <v>40998</v>
      </c>
      <c r="B121" s="65">
        <v>265.22</v>
      </c>
      <c r="C121" s="66" t="s">
        <v>170</v>
      </c>
      <c r="D121" s="66" t="s">
        <v>93</v>
      </c>
      <c r="E121" s="66" t="s">
        <v>45</v>
      </c>
      <c r="F121" s="29"/>
      <c r="G121" s="29"/>
      <c r="H121" s="29"/>
      <c r="I121" s="29"/>
    </row>
    <row r="122" spans="1:9" ht="12.75">
      <c r="A122" s="74">
        <v>40998</v>
      </c>
      <c r="B122" s="65">
        <v>292.17</v>
      </c>
      <c r="C122" s="66" t="s">
        <v>171</v>
      </c>
      <c r="D122" s="66" t="s">
        <v>93</v>
      </c>
      <c r="E122" s="66" t="s">
        <v>46</v>
      </c>
      <c r="F122" s="29"/>
      <c r="G122" s="29"/>
      <c r="H122" s="29"/>
      <c r="I122" s="29"/>
    </row>
    <row r="123" spans="1:9" ht="12.75">
      <c r="A123" s="74">
        <v>41003</v>
      </c>
      <c r="B123" s="65">
        <v>477.39</v>
      </c>
      <c r="C123" s="76" t="s">
        <v>199</v>
      </c>
      <c r="D123" s="66" t="s">
        <v>93</v>
      </c>
      <c r="E123" s="66" t="s">
        <v>45</v>
      </c>
      <c r="F123" s="29"/>
      <c r="G123" s="29"/>
      <c r="H123" s="29"/>
      <c r="I123" s="29"/>
    </row>
    <row r="124" spans="1:9" ht="12.75">
      <c r="A124" s="74">
        <v>41012</v>
      </c>
      <c r="B124" s="65">
        <v>289.57</v>
      </c>
      <c r="C124" s="66" t="s">
        <v>180</v>
      </c>
      <c r="D124" s="66" t="s">
        <v>93</v>
      </c>
      <c r="E124" s="66" t="s">
        <v>90</v>
      </c>
      <c r="F124" s="29"/>
      <c r="G124" s="29"/>
      <c r="H124" s="29"/>
      <c r="I124" s="29"/>
    </row>
    <row r="125" spans="1:9" ht="12.75">
      <c r="A125" s="74">
        <v>41012</v>
      </c>
      <c r="B125" s="65">
        <v>390.43</v>
      </c>
      <c r="C125" s="78" t="s">
        <v>181</v>
      </c>
      <c r="D125" s="66" t="s">
        <v>93</v>
      </c>
      <c r="E125" s="66" t="s">
        <v>46</v>
      </c>
      <c r="F125" s="29"/>
      <c r="G125" s="29"/>
      <c r="H125" s="29"/>
      <c r="I125" s="29"/>
    </row>
    <row r="126" spans="1:9" ht="12.75">
      <c r="A126" s="74">
        <v>41018</v>
      </c>
      <c r="B126" s="65">
        <v>838.26</v>
      </c>
      <c r="C126" s="66" t="s">
        <v>172</v>
      </c>
      <c r="D126" s="66" t="s">
        <v>93</v>
      </c>
      <c r="E126" s="66" t="s">
        <v>46</v>
      </c>
      <c r="F126" s="29"/>
      <c r="G126" s="29"/>
      <c r="H126" s="29"/>
      <c r="I126" s="29"/>
    </row>
    <row r="127" spans="1:9" ht="12.75">
      <c r="A127" s="74">
        <v>41022</v>
      </c>
      <c r="B127" s="65">
        <v>486.96000000000004</v>
      </c>
      <c r="C127" s="77" t="s">
        <v>173</v>
      </c>
      <c r="D127" s="66" t="s">
        <v>93</v>
      </c>
      <c r="E127" s="66" t="s">
        <v>45</v>
      </c>
      <c r="F127" s="29"/>
      <c r="G127" s="29"/>
      <c r="H127" s="29"/>
      <c r="I127" s="29"/>
    </row>
    <row r="128" spans="1:9" ht="12.75">
      <c r="A128" s="74">
        <v>41022</v>
      </c>
      <c r="B128" s="65">
        <v>202.70000000000002</v>
      </c>
      <c r="C128" s="66" t="s">
        <v>174</v>
      </c>
      <c r="D128" s="66" t="s">
        <v>94</v>
      </c>
      <c r="E128" s="66" t="s">
        <v>45</v>
      </c>
      <c r="F128" s="29"/>
      <c r="G128" s="29"/>
      <c r="H128" s="29"/>
      <c r="I128" s="29"/>
    </row>
    <row r="129" spans="1:9" ht="12.75">
      <c r="A129" s="74">
        <v>41046</v>
      </c>
      <c r="B129" s="67">
        <v>289.54</v>
      </c>
      <c r="C129" s="66" t="s">
        <v>182</v>
      </c>
      <c r="D129" s="66" t="s">
        <v>93</v>
      </c>
      <c r="E129" s="80" t="s">
        <v>46</v>
      </c>
      <c r="F129" s="29"/>
      <c r="G129" s="29"/>
      <c r="H129" s="29"/>
      <c r="I129" s="29"/>
    </row>
    <row r="130" spans="1:9" ht="12.75">
      <c r="A130" s="74">
        <v>41065</v>
      </c>
      <c r="B130" s="67">
        <v>275.8</v>
      </c>
      <c r="C130" s="66" t="s">
        <v>175</v>
      </c>
      <c r="D130" s="66" t="s">
        <v>93</v>
      </c>
      <c r="E130" s="80" t="s">
        <v>91</v>
      </c>
      <c r="F130" s="29"/>
      <c r="G130" s="29"/>
      <c r="H130" s="29"/>
      <c r="I130" s="29"/>
    </row>
    <row r="131" spans="1:9" ht="12.75">
      <c r="A131" s="74">
        <v>41065</v>
      </c>
      <c r="B131" s="67">
        <v>483.83</v>
      </c>
      <c r="C131" s="66" t="s">
        <v>176</v>
      </c>
      <c r="D131" s="66" t="s">
        <v>93</v>
      </c>
      <c r="E131" s="80" t="s">
        <v>49</v>
      </c>
      <c r="F131" s="29"/>
      <c r="G131" s="29"/>
      <c r="H131" s="29"/>
      <c r="I131" s="29"/>
    </row>
    <row r="132" spans="1:9" ht="12.75">
      <c r="A132" s="74">
        <v>41079</v>
      </c>
      <c r="B132" s="67">
        <v>346.08</v>
      </c>
      <c r="C132" s="66" t="s">
        <v>177</v>
      </c>
      <c r="D132" s="66" t="s">
        <v>94</v>
      </c>
      <c r="E132" s="81" t="s">
        <v>49</v>
      </c>
      <c r="F132" s="29"/>
      <c r="G132" s="29"/>
      <c r="H132" s="29"/>
      <c r="I132" s="29"/>
    </row>
    <row r="133" spans="1:9" ht="12.75">
      <c r="A133" s="74">
        <v>40998</v>
      </c>
      <c r="B133" s="65">
        <v>7.83</v>
      </c>
      <c r="C133" s="66" t="s">
        <v>178</v>
      </c>
      <c r="D133" s="66" t="s">
        <v>93</v>
      </c>
      <c r="E133" s="66"/>
      <c r="F133" s="29"/>
      <c r="G133" s="29"/>
      <c r="H133" s="29"/>
      <c r="I133" s="29"/>
    </row>
    <row r="134" spans="1:9" ht="12.75">
      <c r="A134" s="74">
        <v>41003</v>
      </c>
      <c r="B134" s="65">
        <v>7.83</v>
      </c>
      <c r="C134" s="66" t="s">
        <v>178</v>
      </c>
      <c r="D134" s="66" t="s">
        <v>93</v>
      </c>
      <c r="E134" s="66"/>
      <c r="F134" s="29"/>
      <c r="G134" s="29"/>
      <c r="H134" s="29"/>
      <c r="I134" s="29"/>
    </row>
    <row r="135" spans="1:9" ht="12.75">
      <c r="A135" s="74">
        <v>40983</v>
      </c>
      <c r="B135" s="65">
        <v>8.700000000000001</v>
      </c>
      <c r="C135" s="66" t="s">
        <v>178</v>
      </c>
      <c r="D135" s="66" t="s">
        <v>93</v>
      </c>
      <c r="E135" s="66"/>
      <c r="F135" s="29"/>
      <c r="G135" s="29"/>
      <c r="H135" s="29"/>
      <c r="I135" s="29"/>
    </row>
    <row r="136" spans="1:9" ht="12.75">
      <c r="A136" s="74">
        <v>40926</v>
      </c>
      <c r="B136" s="65">
        <v>15.65</v>
      </c>
      <c r="C136" s="66" t="s">
        <v>178</v>
      </c>
      <c r="D136" s="66" t="s">
        <v>93</v>
      </c>
      <c r="E136" s="66"/>
      <c r="F136" s="29"/>
      <c r="G136" s="29"/>
      <c r="H136" s="29"/>
      <c r="I136" s="29"/>
    </row>
    <row r="137" spans="1:9" ht="12.75">
      <c r="A137" s="75">
        <v>40934</v>
      </c>
      <c r="B137" s="65">
        <v>15.65</v>
      </c>
      <c r="C137" s="66" t="s">
        <v>178</v>
      </c>
      <c r="D137" s="66" t="s">
        <v>93</v>
      </c>
      <c r="E137" s="66"/>
      <c r="F137" s="29"/>
      <c r="G137" s="29"/>
      <c r="H137" s="29"/>
      <c r="I137" s="29"/>
    </row>
    <row r="138" spans="1:9" ht="12.75">
      <c r="A138" s="74">
        <v>41018</v>
      </c>
      <c r="B138" s="65">
        <v>15.65</v>
      </c>
      <c r="C138" s="66" t="s">
        <v>178</v>
      </c>
      <c r="D138" s="66" t="s">
        <v>93</v>
      </c>
      <c r="E138" s="78"/>
      <c r="F138" s="29"/>
      <c r="G138" s="29"/>
      <c r="H138" s="29"/>
      <c r="I138" s="29"/>
    </row>
    <row r="139" spans="1:9" ht="12.75">
      <c r="A139" s="74">
        <v>41022</v>
      </c>
      <c r="B139" s="65">
        <v>15.65</v>
      </c>
      <c r="C139" s="66" t="s">
        <v>178</v>
      </c>
      <c r="D139" s="66" t="s">
        <v>93</v>
      </c>
      <c r="E139" s="78"/>
      <c r="F139" s="29"/>
      <c r="G139" s="29"/>
      <c r="H139" s="29"/>
      <c r="I139" s="29"/>
    </row>
    <row r="140" spans="1:9" ht="12.75">
      <c r="A140" s="74">
        <v>41079</v>
      </c>
      <c r="B140" s="65">
        <v>15.65</v>
      </c>
      <c r="C140" s="66" t="s">
        <v>178</v>
      </c>
      <c r="D140" s="66" t="s">
        <v>93</v>
      </c>
      <c r="E140" s="78"/>
      <c r="F140" s="29"/>
      <c r="G140" s="29"/>
      <c r="H140" s="29"/>
      <c r="I140" s="29"/>
    </row>
    <row r="141" spans="1:9" ht="12.75">
      <c r="A141" s="74">
        <v>41046</v>
      </c>
      <c r="B141" s="65">
        <v>15.65</v>
      </c>
      <c r="C141" s="66" t="s">
        <v>178</v>
      </c>
      <c r="D141" s="66" t="s">
        <v>93</v>
      </c>
      <c r="E141" s="78"/>
      <c r="F141" s="29"/>
      <c r="G141" s="29"/>
      <c r="H141" s="29"/>
      <c r="I141" s="29"/>
    </row>
    <row r="142" spans="1:9" ht="12.75">
      <c r="A142" s="30"/>
      <c r="B142" s="27"/>
      <c r="C142" s="32"/>
      <c r="D142" s="33"/>
      <c r="E142" s="29"/>
      <c r="F142" s="28"/>
      <c r="G142" s="28"/>
      <c r="H142" s="28"/>
      <c r="I142" s="28"/>
    </row>
    <row r="143" spans="1:9" ht="12.75">
      <c r="A143" s="30"/>
      <c r="B143" s="60">
        <f>SUM(B112:B141)</f>
        <v>8299.55</v>
      </c>
      <c r="C143" s="32"/>
      <c r="D143" s="33"/>
      <c r="E143" s="29"/>
      <c r="F143" s="28"/>
      <c r="G143" s="28"/>
      <c r="H143" s="28"/>
      <c r="I143" s="28"/>
    </row>
    <row r="144" spans="1:9" ht="12.75">
      <c r="A144" s="34"/>
      <c r="B144" s="31"/>
      <c r="C144" s="32"/>
      <c r="D144" s="33"/>
      <c r="E144" s="29"/>
      <c r="F144" s="28"/>
      <c r="G144" s="28"/>
      <c r="H144" s="28"/>
      <c r="I144" s="28"/>
    </row>
    <row r="145" spans="1:9" ht="56.25" customHeight="1">
      <c r="A145" s="11" t="s">
        <v>44</v>
      </c>
      <c r="B145" s="9"/>
      <c r="C145" s="8"/>
      <c r="D145" s="6"/>
      <c r="E145" s="6"/>
      <c r="F145" s="28"/>
      <c r="G145" s="28"/>
      <c r="H145" s="28"/>
      <c r="I145" s="28"/>
    </row>
    <row r="146" spans="1:9" ht="31.5">
      <c r="A146" s="26" t="s">
        <v>3</v>
      </c>
      <c r="B146" s="36">
        <f>SUM(B15:B107)+SUM(B112:B141)</f>
        <v>10615.939999999999</v>
      </c>
      <c r="C146" s="14"/>
      <c r="D146" s="14"/>
      <c r="E146" s="14"/>
      <c r="F146" s="28"/>
      <c r="G146" s="28"/>
      <c r="H146" s="28"/>
      <c r="I146" s="28"/>
    </row>
    <row r="147" spans="6:9" ht="12.75">
      <c r="F147" s="28"/>
      <c r="G147" s="28"/>
      <c r="H147" s="28"/>
      <c r="I147" s="28"/>
    </row>
    <row r="148" ht="16.5" customHeight="1"/>
    <row r="149" spans="1:5" s="40" customFormat="1" ht="72.75" customHeight="1">
      <c r="A149" s="23"/>
      <c r="B149" s="2"/>
      <c r="C149" s="2"/>
      <c r="D149" s="2"/>
      <c r="E149" s="2"/>
    </row>
    <row r="150" spans="1:5" s="40" customFormat="1" ht="25.5" customHeight="1">
      <c r="A150" s="2"/>
      <c r="B150" s="2"/>
      <c r="C150" s="2"/>
      <c r="D150" s="2"/>
      <c r="E150" s="2"/>
    </row>
    <row r="151" spans="1:5" s="40" customFormat="1" ht="12.75">
      <c r="A151" s="2"/>
      <c r="B151" s="2"/>
      <c r="C151" s="2"/>
      <c r="D151" s="2"/>
      <c r="E151" s="2"/>
    </row>
  </sheetData>
  <sheetProtection/>
  <mergeCells count="1">
    <mergeCell ref="A1:C1"/>
  </mergeCells>
  <printOptions gridLines="1" horizontalCentered="1"/>
  <pageMargins left="0.7086614173228347" right="0.7086614173228347" top="0.15748031496062992" bottom="0.15748031496062992" header="0.31496062992125984" footer="0.31496062992125984"/>
  <pageSetup fitToHeight="4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V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28125" style="2" customWidth="1"/>
    <col min="2" max="2" width="13.57421875" style="2" customWidth="1"/>
    <col min="3" max="3" width="72.00390625" style="2" customWidth="1"/>
    <col min="4" max="4" width="29.421875" style="2" customWidth="1"/>
    <col min="5" max="5" width="20.7109375" style="2" customWidth="1"/>
  </cols>
  <sheetData>
    <row r="1" s="19" customFormat="1" ht="20.25">
      <c r="A1" s="37" t="s">
        <v>200</v>
      </c>
    </row>
    <row r="2" spans="1:256" s="1" customFormat="1" ht="36" customHeight="1">
      <c r="A2" s="88" t="s">
        <v>43</v>
      </c>
      <c r="B2" s="88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  <c r="IU2" s="42"/>
      <c r="IV2" s="42"/>
    </row>
    <row r="3" spans="1:5" s="39" customFormat="1" ht="35.25" customHeight="1">
      <c r="A3" s="16" t="s">
        <v>47</v>
      </c>
      <c r="B3" s="10"/>
      <c r="C3" s="15" t="s">
        <v>100</v>
      </c>
      <c r="D3" s="10"/>
      <c r="E3" s="10"/>
    </row>
    <row r="4" spans="1:5" s="38" customFormat="1" ht="35.25" customHeight="1">
      <c r="A4" s="5" t="s">
        <v>10</v>
      </c>
      <c r="B4" s="5" t="s">
        <v>1</v>
      </c>
      <c r="C4" s="5"/>
      <c r="D4" s="5"/>
      <c r="E4" s="5"/>
    </row>
    <row r="5" spans="1:5" s="39" customFormat="1" ht="25.5" customHeight="1">
      <c r="A5" s="7" t="s">
        <v>2</v>
      </c>
      <c r="B5" s="7" t="s">
        <v>3</v>
      </c>
      <c r="C5" s="7" t="s">
        <v>11</v>
      </c>
      <c r="D5" s="7" t="s">
        <v>12</v>
      </c>
      <c r="E5" s="7" t="s">
        <v>6</v>
      </c>
    </row>
    <row r="6" spans="1:10" ht="17.25" customHeight="1">
      <c r="A6" s="51"/>
      <c r="B6" s="48"/>
      <c r="C6" s="49"/>
      <c r="D6" s="21"/>
      <c r="F6" s="47"/>
      <c r="G6" s="45"/>
      <c r="I6" s="46"/>
      <c r="J6" s="46"/>
    </row>
    <row r="9" ht="12.75" hidden="1"/>
    <row r="10" spans="1:5" s="41" customFormat="1" ht="42.75" customHeight="1">
      <c r="A10" s="4" t="s">
        <v>10</v>
      </c>
      <c r="B10" s="4" t="s">
        <v>7</v>
      </c>
      <c r="C10" s="4"/>
      <c r="D10" s="4"/>
      <c r="E10" s="4"/>
    </row>
    <row r="11" spans="1:5" ht="22.5" customHeight="1">
      <c r="A11" s="44" t="s">
        <v>2</v>
      </c>
      <c r="B11" s="44" t="s">
        <v>3</v>
      </c>
      <c r="C11" s="44"/>
      <c r="D11" s="44"/>
      <c r="E11" s="7"/>
    </row>
    <row r="12" spans="1:4" s="50" customFormat="1" ht="12.75" customHeight="1">
      <c r="A12" s="82"/>
      <c r="B12" s="82"/>
      <c r="C12" s="82"/>
      <c r="D12" s="82"/>
    </row>
    <row r="13" spans="1:5" ht="12.75" customHeight="1">
      <c r="A13" s="83">
        <v>40857</v>
      </c>
      <c r="B13" s="84">
        <v>406</v>
      </c>
      <c r="C13" s="85" t="s">
        <v>192</v>
      </c>
      <c r="D13" s="85"/>
      <c r="E13" s="73" t="s">
        <v>43</v>
      </c>
    </row>
    <row r="14" spans="1:5" ht="12.75" customHeight="1">
      <c r="A14" s="83">
        <v>40882</v>
      </c>
      <c r="B14" s="84">
        <v>82</v>
      </c>
      <c r="C14" s="85" t="s">
        <v>183</v>
      </c>
      <c r="D14" s="85"/>
      <c r="E14" s="73" t="s">
        <v>43</v>
      </c>
    </row>
    <row r="15" spans="1:5" ht="12.75" customHeight="1">
      <c r="A15" s="83">
        <v>40893</v>
      </c>
      <c r="B15" s="84">
        <v>2878.5</v>
      </c>
      <c r="C15" s="85" t="s">
        <v>184</v>
      </c>
      <c r="D15" s="85"/>
      <c r="E15" s="73" t="s">
        <v>43</v>
      </c>
    </row>
    <row r="16" spans="1:5" ht="12.75" customHeight="1">
      <c r="A16" s="83">
        <v>40941</v>
      </c>
      <c r="B16" s="84">
        <v>700</v>
      </c>
      <c r="C16" s="85" t="s">
        <v>193</v>
      </c>
      <c r="D16" s="85"/>
      <c r="E16" s="73" t="s">
        <v>43</v>
      </c>
    </row>
    <row r="17" spans="1:5" ht="12.75" customHeight="1">
      <c r="A17" s="83">
        <v>40995</v>
      </c>
      <c r="B17" s="84">
        <v>112.4</v>
      </c>
      <c r="C17" s="85" t="s">
        <v>185</v>
      </c>
      <c r="D17" s="85"/>
      <c r="E17" s="73" t="s">
        <v>43</v>
      </c>
    </row>
    <row r="18" spans="1:5" ht="12.75" customHeight="1">
      <c r="A18" s="83">
        <v>41029</v>
      </c>
      <c r="B18" s="84">
        <v>219.8</v>
      </c>
      <c r="C18" s="85" t="s">
        <v>186</v>
      </c>
      <c r="D18" s="85"/>
      <c r="E18" s="73" t="s">
        <v>43</v>
      </c>
    </row>
    <row r="19" spans="1:5" ht="12.75" customHeight="1">
      <c r="A19" s="83">
        <v>41044</v>
      </c>
      <c r="B19" s="84">
        <v>15</v>
      </c>
      <c r="C19" s="85" t="s">
        <v>187</v>
      </c>
      <c r="D19" s="85"/>
      <c r="E19" s="73" t="s">
        <v>43</v>
      </c>
    </row>
    <row r="20" spans="1:5" ht="12.75" customHeight="1">
      <c r="A20" s="83">
        <v>41044</v>
      </c>
      <c r="B20" s="84">
        <v>15</v>
      </c>
      <c r="C20" s="85" t="s">
        <v>188</v>
      </c>
      <c r="D20" s="85"/>
      <c r="E20" s="73" t="s">
        <v>43</v>
      </c>
    </row>
    <row r="21" spans="1:5" ht="12.75" customHeight="1">
      <c r="A21" s="83">
        <v>41061</v>
      </c>
      <c r="B21" s="84">
        <v>15</v>
      </c>
      <c r="C21" s="85" t="s">
        <v>187</v>
      </c>
      <c r="D21" s="85"/>
      <c r="E21" s="73" t="s">
        <v>43</v>
      </c>
    </row>
    <row r="22" spans="1:5" ht="12.75" customHeight="1">
      <c r="A22" s="83">
        <v>41072</v>
      </c>
      <c r="B22" s="84">
        <v>178.8</v>
      </c>
      <c r="C22" s="85" t="s">
        <v>189</v>
      </c>
      <c r="D22" s="85"/>
      <c r="E22" s="73" t="s">
        <v>43</v>
      </c>
    </row>
    <row r="23" spans="1:5" ht="12.75" customHeight="1">
      <c r="A23" s="83">
        <v>41073</v>
      </c>
      <c r="B23" s="84">
        <v>115.60000000000001</v>
      </c>
      <c r="C23" s="85" t="s">
        <v>190</v>
      </c>
      <c r="D23" s="85"/>
      <c r="E23" s="73" t="s">
        <v>43</v>
      </c>
    </row>
    <row r="24" spans="1:5" ht="12.75" customHeight="1">
      <c r="A24" s="83">
        <v>41088</v>
      </c>
      <c r="B24" s="84">
        <v>15</v>
      </c>
      <c r="C24" s="85" t="s">
        <v>191</v>
      </c>
      <c r="D24" s="85"/>
      <c r="E24" s="73" t="s">
        <v>43</v>
      </c>
    </row>
    <row r="25" ht="12.75" customHeight="1"/>
    <row r="26" spans="2:6" ht="12.75" customHeight="1">
      <c r="B26" s="86">
        <f>SUM(B13:B24)</f>
        <v>4753.1</v>
      </c>
      <c r="F26" s="40"/>
    </row>
    <row r="27" spans="1:6" s="40" customFormat="1" ht="12.75" customHeight="1">
      <c r="A27" s="2"/>
      <c r="B27" s="2"/>
      <c r="C27" s="2"/>
      <c r="D27" s="2"/>
      <c r="E27" s="2"/>
      <c r="F27"/>
    </row>
  </sheetData>
  <sheetProtection/>
  <mergeCells count="1">
    <mergeCell ref="A2:B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35.140625" style="2" customWidth="1"/>
    <col min="4" max="4" width="19.28125" style="2" customWidth="1"/>
    <col min="5" max="5" width="13.00390625" style="2" customWidth="1"/>
  </cols>
  <sheetData>
    <row r="1" spans="1:5" ht="39.75" customHeight="1">
      <c r="A1" s="37" t="s">
        <v>200</v>
      </c>
      <c r="B1" s="7"/>
      <c r="C1" s="7"/>
      <c r="D1" s="7"/>
      <c r="E1" s="7"/>
    </row>
    <row r="2" spans="1:5" ht="29.25" customHeight="1">
      <c r="A2" s="15" t="s">
        <v>47</v>
      </c>
      <c r="B2" s="3"/>
      <c r="C2" s="15" t="s">
        <v>100</v>
      </c>
      <c r="D2" s="3"/>
      <c r="E2" s="3"/>
    </row>
    <row r="3" spans="1:5" ht="39.75" customHeight="1">
      <c r="A3" s="4" t="s">
        <v>13</v>
      </c>
      <c r="B3" s="4" t="s">
        <v>1</v>
      </c>
      <c r="C3" s="4"/>
      <c r="D3" s="4"/>
      <c r="E3" s="4"/>
    </row>
    <row r="4" spans="1:5" ht="21.75" customHeight="1">
      <c r="A4" s="3" t="s">
        <v>2</v>
      </c>
      <c r="B4" s="3" t="s">
        <v>3</v>
      </c>
      <c r="C4" s="3" t="s">
        <v>14</v>
      </c>
      <c r="D4" s="3"/>
      <c r="E4" s="3" t="s">
        <v>15</v>
      </c>
    </row>
    <row r="6" ht="12.75">
      <c r="A6" s="24" t="s">
        <v>42</v>
      </c>
    </row>
    <row r="10" spans="1:5" ht="18" customHeight="1">
      <c r="A10" s="4" t="s">
        <v>13</v>
      </c>
      <c r="B10" s="4" t="s">
        <v>7</v>
      </c>
      <c r="C10" s="4"/>
      <c r="D10" s="4"/>
      <c r="E10" s="4"/>
    </row>
    <row r="11" spans="1:5" ht="15" customHeight="1">
      <c r="A11" s="3" t="s">
        <v>2</v>
      </c>
      <c r="B11" s="3" t="s">
        <v>3</v>
      </c>
      <c r="C11" s="3"/>
      <c r="D11" s="3"/>
      <c r="E11" s="3"/>
    </row>
    <row r="13" ht="12.75">
      <c r="A13" s="24" t="s">
        <v>42</v>
      </c>
    </row>
    <row r="17" spans="1:5" ht="42.75">
      <c r="A17" s="11" t="s">
        <v>16</v>
      </c>
      <c r="B17" s="9" t="s">
        <v>3</v>
      </c>
      <c r="C17" s="8"/>
      <c r="D17" s="6"/>
      <c r="E17" s="6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140625" style="2" customWidth="1"/>
    <col min="2" max="2" width="15.140625" style="2" customWidth="1"/>
    <col min="3" max="3" width="36.57421875" style="2" customWidth="1"/>
    <col min="4" max="4" width="20.8515625" style="2" customWidth="1"/>
    <col min="5" max="5" width="13.140625" style="2" customWidth="1"/>
  </cols>
  <sheetData>
    <row r="1" spans="1:5" ht="34.5" customHeight="1">
      <c r="A1" s="37" t="s">
        <v>200</v>
      </c>
      <c r="B1" s="7"/>
      <c r="C1" s="7"/>
      <c r="D1" s="7"/>
      <c r="E1" s="7"/>
    </row>
    <row r="2" spans="1:5" ht="30" customHeight="1">
      <c r="A2" s="15" t="s">
        <v>47</v>
      </c>
      <c r="B2" s="3"/>
      <c r="C2" s="15" t="s">
        <v>100</v>
      </c>
      <c r="D2" s="3"/>
      <c r="E2" s="3"/>
    </row>
    <row r="3" spans="1:5" ht="35.25" customHeight="1">
      <c r="A3" s="4" t="s">
        <v>17</v>
      </c>
      <c r="B3" s="14"/>
      <c r="C3" s="14"/>
      <c r="D3" s="14"/>
      <c r="E3" s="14"/>
    </row>
    <row r="4" spans="1:5" s="12" customFormat="1" ht="87" customHeight="1">
      <c r="A4" s="17" t="s">
        <v>18</v>
      </c>
      <c r="B4" s="18"/>
      <c r="C4" s="18"/>
      <c r="D4" s="18"/>
      <c r="E4" s="18"/>
    </row>
    <row r="5" spans="1:5" ht="20.25" customHeight="1">
      <c r="A5" s="5" t="s">
        <v>19</v>
      </c>
      <c r="B5" s="5"/>
      <c r="C5" s="5"/>
      <c r="D5" s="5"/>
      <c r="E5" s="5"/>
    </row>
    <row r="6" spans="1:5" ht="19.5" customHeight="1">
      <c r="A6" s="3" t="s">
        <v>2</v>
      </c>
      <c r="B6" s="3" t="s">
        <v>20</v>
      </c>
      <c r="C6" s="3" t="s">
        <v>21</v>
      </c>
      <c r="D6" s="3" t="s">
        <v>22</v>
      </c>
      <c r="E6" s="3"/>
    </row>
    <row r="8" ht="12.75">
      <c r="A8" s="24" t="s">
        <v>42</v>
      </c>
    </row>
    <row r="12" spans="1:5" s="43" customFormat="1" ht="27" customHeight="1">
      <c r="A12" s="13" t="s">
        <v>23</v>
      </c>
      <c r="B12" s="13"/>
      <c r="C12" s="13"/>
      <c r="D12" s="13"/>
      <c r="E12" s="13"/>
    </row>
    <row r="13" spans="1:5" ht="12.75">
      <c r="A13" s="3" t="s">
        <v>2</v>
      </c>
      <c r="B13" s="3" t="s">
        <v>20</v>
      </c>
      <c r="C13" s="3" t="s">
        <v>24</v>
      </c>
      <c r="D13" s="3" t="s">
        <v>25</v>
      </c>
      <c r="E13" s="3"/>
    </row>
    <row r="16" ht="12.75">
      <c r="A16" s="24" t="s">
        <v>42</v>
      </c>
    </row>
    <row r="20" spans="1:5" ht="12.75">
      <c r="A20" s="1"/>
      <c r="B20" s="1"/>
      <c r="C20" s="1"/>
      <c r="D20" s="1"/>
      <c r="E20" s="1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4.8515625" style="0" bestFit="1" customWidth="1"/>
  </cols>
  <sheetData>
    <row r="1" spans="1:4" ht="12.75">
      <c r="A1" t="s">
        <v>26</v>
      </c>
      <c r="B1" s="20">
        <v>40634</v>
      </c>
      <c r="C1" t="s">
        <v>27</v>
      </c>
      <c r="D1" t="s">
        <v>28</v>
      </c>
    </row>
    <row r="2" spans="1:4" ht="12.75">
      <c r="A2" t="s">
        <v>26</v>
      </c>
      <c r="B2" s="20">
        <v>40634</v>
      </c>
      <c r="C2" t="s">
        <v>27</v>
      </c>
      <c r="D2" t="s">
        <v>28</v>
      </c>
    </row>
    <row r="3" spans="1:4" ht="12.75">
      <c r="A3" t="s">
        <v>26</v>
      </c>
      <c r="B3" s="20">
        <v>40603</v>
      </c>
      <c r="C3" t="s">
        <v>27</v>
      </c>
      <c r="D3" t="s">
        <v>28</v>
      </c>
    </row>
    <row r="4" spans="1:4" ht="12.75">
      <c r="A4" t="s">
        <v>26</v>
      </c>
      <c r="B4" s="20">
        <v>40514</v>
      </c>
      <c r="C4" t="s">
        <v>27</v>
      </c>
      <c r="D4" t="s">
        <v>29</v>
      </c>
    </row>
    <row r="5" spans="1:4" ht="12.75">
      <c r="A5" t="s">
        <v>26</v>
      </c>
      <c r="B5" s="20">
        <v>40577</v>
      </c>
      <c r="C5" t="s">
        <v>27</v>
      </c>
      <c r="D5" t="s">
        <v>29</v>
      </c>
    </row>
    <row r="6" spans="1:4" ht="12.75">
      <c r="A6" t="s">
        <v>26</v>
      </c>
      <c r="B6" s="20">
        <v>40577</v>
      </c>
      <c r="C6" t="s">
        <v>27</v>
      </c>
      <c r="D6" t="s">
        <v>29</v>
      </c>
    </row>
    <row r="7" spans="1:4" ht="12.75">
      <c r="A7" t="s">
        <v>26</v>
      </c>
      <c r="B7" s="20">
        <v>40605</v>
      </c>
      <c r="C7" t="s">
        <v>27</v>
      </c>
      <c r="D7" t="s">
        <v>28</v>
      </c>
    </row>
    <row r="8" spans="1:4" ht="12.75">
      <c r="A8" t="s">
        <v>26</v>
      </c>
      <c r="B8" s="20">
        <v>40606</v>
      </c>
      <c r="C8" t="s">
        <v>27</v>
      </c>
      <c r="D8" t="s">
        <v>28</v>
      </c>
    </row>
    <row r="9" spans="1:5" ht="12.75">
      <c r="A9" t="s">
        <v>26</v>
      </c>
      <c r="B9" s="20">
        <v>40582</v>
      </c>
      <c r="C9" t="s">
        <v>27</v>
      </c>
      <c r="D9" t="s">
        <v>30</v>
      </c>
      <c r="E9" t="s">
        <v>31</v>
      </c>
    </row>
    <row r="10" spans="1:4" ht="12.75">
      <c r="A10" t="s">
        <v>26</v>
      </c>
      <c r="B10" s="20">
        <v>40582</v>
      </c>
      <c r="C10" t="s">
        <v>27</v>
      </c>
      <c r="D10" t="s">
        <v>28</v>
      </c>
    </row>
    <row r="11" spans="1:4" ht="12.75">
      <c r="A11" t="s">
        <v>26</v>
      </c>
      <c r="B11" s="20">
        <v>40732</v>
      </c>
      <c r="C11" t="s">
        <v>27</v>
      </c>
      <c r="D11" t="s">
        <v>32</v>
      </c>
    </row>
    <row r="12" spans="1:4" ht="12.75">
      <c r="A12" t="s">
        <v>26</v>
      </c>
      <c r="B12" s="20">
        <v>40610</v>
      </c>
      <c r="C12" t="s">
        <v>27</v>
      </c>
      <c r="D12" t="s">
        <v>28</v>
      </c>
    </row>
    <row r="13" spans="1:4" ht="12.75">
      <c r="A13" t="s">
        <v>26</v>
      </c>
      <c r="B13" s="20">
        <v>40521</v>
      </c>
      <c r="C13" t="s">
        <v>27</v>
      </c>
      <c r="D13" t="s">
        <v>29</v>
      </c>
    </row>
    <row r="14" spans="1:4" ht="12.75">
      <c r="A14" t="s">
        <v>26</v>
      </c>
      <c r="B14" s="20">
        <v>40521</v>
      </c>
      <c r="C14" t="s">
        <v>27</v>
      </c>
      <c r="D14" t="s">
        <v>29</v>
      </c>
    </row>
    <row r="15" spans="1:4" ht="12.75">
      <c r="A15" t="s">
        <v>26</v>
      </c>
      <c r="B15" s="20">
        <v>40611</v>
      </c>
      <c r="C15" t="s">
        <v>27</v>
      </c>
      <c r="D15" t="s">
        <v>29</v>
      </c>
    </row>
    <row r="16" spans="1:4" ht="12.75">
      <c r="A16" t="s">
        <v>26</v>
      </c>
      <c r="B16" s="20">
        <v>40584</v>
      </c>
      <c r="C16" t="s">
        <v>27</v>
      </c>
      <c r="D16" t="s">
        <v>29</v>
      </c>
    </row>
    <row r="17" spans="1:5" ht="12.75">
      <c r="A17" t="s">
        <v>26</v>
      </c>
      <c r="B17" s="20">
        <v>40612</v>
      </c>
      <c r="C17" t="s">
        <v>27</v>
      </c>
      <c r="D17" t="s">
        <v>30</v>
      </c>
      <c r="E17" t="s">
        <v>31</v>
      </c>
    </row>
    <row r="18" spans="1:5" ht="12.75">
      <c r="A18" t="s">
        <v>26</v>
      </c>
      <c r="B18" s="20">
        <v>40612</v>
      </c>
      <c r="C18" t="s">
        <v>27</v>
      </c>
      <c r="D18" t="s">
        <v>33</v>
      </c>
      <c r="E18" t="s">
        <v>34</v>
      </c>
    </row>
    <row r="19" spans="1:4" ht="12.75">
      <c r="A19" t="s">
        <v>26</v>
      </c>
      <c r="B19" s="20">
        <v>40612</v>
      </c>
      <c r="C19" t="s">
        <v>27</v>
      </c>
      <c r="D19" t="s">
        <v>28</v>
      </c>
    </row>
    <row r="20" spans="1:4" ht="12.75">
      <c r="A20" t="s">
        <v>26</v>
      </c>
      <c r="B20" s="20">
        <v>40612</v>
      </c>
      <c r="C20" t="s">
        <v>27</v>
      </c>
      <c r="D20" t="s">
        <v>35</v>
      </c>
    </row>
    <row r="21" spans="1:4" ht="12.75">
      <c r="A21" t="s">
        <v>26</v>
      </c>
      <c r="B21" s="20">
        <v>40613</v>
      </c>
      <c r="C21" t="s">
        <v>27</v>
      </c>
      <c r="D21" t="s">
        <v>28</v>
      </c>
    </row>
    <row r="22" spans="1:4" ht="12.75">
      <c r="A22" t="s">
        <v>26</v>
      </c>
      <c r="B22" s="20">
        <v>40613</v>
      </c>
      <c r="C22" t="s">
        <v>27</v>
      </c>
      <c r="D22" t="s">
        <v>28</v>
      </c>
    </row>
    <row r="23" spans="1:4" ht="12.75">
      <c r="A23" t="s">
        <v>26</v>
      </c>
      <c r="B23" s="20">
        <v>40613</v>
      </c>
      <c r="C23" t="s">
        <v>27</v>
      </c>
      <c r="D23" t="s">
        <v>28</v>
      </c>
    </row>
    <row r="24" spans="1:4" ht="12.75">
      <c r="A24" t="s">
        <v>26</v>
      </c>
      <c r="B24" s="20">
        <v>40646</v>
      </c>
      <c r="C24" t="s">
        <v>27</v>
      </c>
      <c r="D24" t="s">
        <v>28</v>
      </c>
    </row>
    <row r="25" spans="1:4" ht="12.75">
      <c r="A25" t="s">
        <v>26</v>
      </c>
      <c r="B25" s="20">
        <v>40646</v>
      </c>
      <c r="C25" t="s">
        <v>27</v>
      </c>
      <c r="D25" t="s">
        <v>28</v>
      </c>
    </row>
    <row r="26" spans="1:4" ht="12.75">
      <c r="A26" t="s">
        <v>26</v>
      </c>
      <c r="B26" s="20">
        <v>40616</v>
      </c>
      <c r="C26" t="s">
        <v>27</v>
      </c>
      <c r="D26" t="s">
        <v>28</v>
      </c>
    </row>
    <row r="27" spans="1:4" ht="12.75">
      <c r="A27" t="s">
        <v>26</v>
      </c>
      <c r="B27" s="20">
        <v>40616</v>
      </c>
      <c r="C27" t="s">
        <v>27</v>
      </c>
      <c r="D27" t="s">
        <v>28</v>
      </c>
    </row>
    <row r="28" spans="1:4" ht="12.75">
      <c r="A28" t="s">
        <v>26</v>
      </c>
      <c r="B28" s="20">
        <v>40648</v>
      </c>
      <c r="C28" t="s">
        <v>27</v>
      </c>
      <c r="D28" t="s">
        <v>29</v>
      </c>
    </row>
    <row r="29" spans="1:4" ht="12.75">
      <c r="A29" t="s">
        <v>26</v>
      </c>
      <c r="B29" s="20">
        <v>40591</v>
      </c>
      <c r="C29" t="s">
        <v>27</v>
      </c>
      <c r="D29" t="s">
        <v>36</v>
      </c>
    </row>
    <row r="30" spans="1:4" ht="12.75">
      <c r="A30" t="s">
        <v>26</v>
      </c>
      <c r="B30" s="20">
        <v>40619</v>
      </c>
      <c r="C30" t="s">
        <v>27</v>
      </c>
      <c r="D30" t="s">
        <v>28</v>
      </c>
    </row>
    <row r="31" spans="1:4" ht="12.75">
      <c r="A31" t="s">
        <v>26</v>
      </c>
      <c r="B31" s="20">
        <v>40619</v>
      </c>
      <c r="C31" t="s">
        <v>27</v>
      </c>
      <c r="D31" t="s">
        <v>28</v>
      </c>
    </row>
    <row r="32" spans="1:4" ht="12.75">
      <c r="A32" t="s">
        <v>26</v>
      </c>
      <c r="B32" s="20">
        <v>40620</v>
      </c>
      <c r="C32" t="s">
        <v>27</v>
      </c>
      <c r="D32" t="s">
        <v>28</v>
      </c>
    </row>
    <row r="33" spans="1:4" ht="12.75">
      <c r="A33" t="s">
        <v>26</v>
      </c>
      <c r="B33" s="20">
        <v>40653</v>
      </c>
      <c r="C33" t="s">
        <v>27</v>
      </c>
      <c r="D33" t="s">
        <v>28</v>
      </c>
    </row>
    <row r="34" spans="1:4" ht="12.75">
      <c r="A34" t="s">
        <v>26</v>
      </c>
      <c r="B34" s="20">
        <v>40532</v>
      </c>
      <c r="C34" t="s">
        <v>27</v>
      </c>
      <c r="D34" t="s">
        <v>29</v>
      </c>
    </row>
    <row r="35" spans="1:4" ht="12.75">
      <c r="A35" t="s">
        <v>26</v>
      </c>
      <c r="B35" s="20">
        <v>40532</v>
      </c>
      <c r="C35" t="s">
        <v>27</v>
      </c>
      <c r="D35" t="s">
        <v>37</v>
      </c>
    </row>
    <row r="36" spans="1:4" ht="12.75">
      <c r="A36" t="s">
        <v>26</v>
      </c>
      <c r="B36" s="20">
        <v>40563</v>
      </c>
      <c r="C36" t="s">
        <v>27</v>
      </c>
      <c r="D36" t="s">
        <v>38</v>
      </c>
    </row>
    <row r="37" spans="1:4" ht="12.75">
      <c r="A37" t="s">
        <v>26</v>
      </c>
      <c r="B37" s="20">
        <v>40625</v>
      </c>
      <c r="C37" t="s">
        <v>27</v>
      </c>
      <c r="D37" t="s">
        <v>29</v>
      </c>
    </row>
    <row r="38" spans="1:4" ht="12.75">
      <c r="A38" t="s">
        <v>26</v>
      </c>
      <c r="B38" s="20">
        <v>40627</v>
      </c>
      <c r="C38" t="s">
        <v>27</v>
      </c>
      <c r="D38" t="s">
        <v>28</v>
      </c>
    </row>
    <row r="39" spans="1:4" ht="12.75">
      <c r="A39" t="s">
        <v>26</v>
      </c>
      <c r="B39" s="20">
        <v>40508</v>
      </c>
      <c r="C39" t="s">
        <v>27</v>
      </c>
      <c r="D39" t="s">
        <v>29</v>
      </c>
    </row>
    <row r="40" spans="1:4" ht="12.75">
      <c r="A40" t="s">
        <v>26</v>
      </c>
      <c r="B40" s="20">
        <v>40602</v>
      </c>
      <c r="C40" t="s">
        <v>27</v>
      </c>
      <c r="D40" t="s">
        <v>28</v>
      </c>
    </row>
    <row r="41" spans="1:4" ht="12.75">
      <c r="A41" t="s">
        <v>26</v>
      </c>
      <c r="B41" s="20">
        <v>40602</v>
      </c>
      <c r="C41" t="s">
        <v>27</v>
      </c>
      <c r="D41" t="s">
        <v>39</v>
      </c>
    </row>
    <row r="42" spans="1:4" ht="12.75">
      <c r="A42" t="s">
        <v>26</v>
      </c>
      <c r="B42" s="20">
        <v>40662</v>
      </c>
      <c r="C42" t="s">
        <v>27</v>
      </c>
      <c r="D42" t="s">
        <v>29</v>
      </c>
    </row>
    <row r="43" spans="1:4" ht="12.75">
      <c r="A43" t="s">
        <v>26</v>
      </c>
      <c r="B43" s="20">
        <v>40511</v>
      </c>
      <c r="C43" t="s">
        <v>27</v>
      </c>
      <c r="D43" t="s">
        <v>40</v>
      </c>
    </row>
    <row r="44" spans="1:4" ht="12.75">
      <c r="A44" t="s">
        <v>26</v>
      </c>
      <c r="B44" s="20">
        <v>40512</v>
      </c>
      <c r="C44" t="s">
        <v>27</v>
      </c>
      <c r="D44" t="s">
        <v>41</v>
      </c>
    </row>
    <row r="45" spans="1:4" ht="12.75">
      <c r="A45" t="s">
        <v>26</v>
      </c>
      <c r="B45" s="20">
        <v>40633</v>
      </c>
      <c r="C45" t="s">
        <v>27</v>
      </c>
      <c r="D45" t="s">
        <v>28</v>
      </c>
    </row>
    <row r="46" spans="1:4" ht="12.75">
      <c r="A46" t="s">
        <v>26</v>
      </c>
      <c r="B46" s="20">
        <v>40633</v>
      </c>
      <c r="C46" t="s">
        <v>27</v>
      </c>
      <c r="D46" t="s"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Disclosure</dc:title>
  <dc:subject>Disclosure of expenses for the six months to 30 June 2012</dc:subject>
  <dc:creator>Secretary for Education</dc:creator>
  <cp:keywords>Secretary for Education, expenses, disclosure</cp:keywords>
  <dc:description/>
  <cp:lastModifiedBy>millard</cp:lastModifiedBy>
  <cp:lastPrinted>2012-07-16T22:21:18Z</cp:lastPrinted>
  <dcterms:created xsi:type="dcterms:W3CDTF">2010-10-17T20:59:02Z</dcterms:created>
  <dcterms:modified xsi:type="dcterms:W3CDTF">2012-07-30T22:24:33Z</dcterms:modified>
  <cp:category>Financial reporting</cp:category>
  <cp:version/>
  <cp:contentType/>
  <cp:contentStatus/>
</cp:coreProperties>
</file>